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9" i="1" l="1"/>
  <c r="G29" i="1"/>
  <c r="F29" i="1"/>
  <c r="E29" i="1"/>
</calcChain>
</file>

<file path=xl/sharedStrings.xml><?xml version="1.0" encoding="utf-8"?>
<sst xmlns="http://schemas.openxmlformats.org/spreadsheetml/2006/main" count="145" uniqueCount="47">
  <si>
    <t/>
  </si>
  <si>
    <t>单位预算05表</t>
  </si>
  <si>
    <t>2022年预算单位财政拨款支出预算表</t>
  </si>
  <si>
    <t>编制单位：上海应用技术大学</t>
  </si>
  <si>
    <t>单位：元</t>
  </si>
  <si>
    <t>项目</t>
  </si>
  <si>
    <t>财政拨款支出</t>
  </si>
  <si>
    <t>功能分类科目编码</t>
  </si>
  <si>
    <t>功能分类科目名称</t>
  </si>
  <si>
    <t>合计</t>
  </si>
  <si>
    <t>基本支出</t>
  </si>
  <si>
    <t>项目支出</t>
  </si>
  <si>
    <t>类</t>
  </si>
  <si>
    <t>款</t>
  </si>
  <si>
    <t>项</t>
  </si>
  <si>
    <t>人员经费</t>
  </si>
  <si>
    <t>公用经费</t>
  </si>
  <si>
    <t>205</t>
  </si>
  <si>
    <t>教育支出</t>
  </si>
  <si>
    <t>02</t>
  </si>
  <si>
    <t>普通教育</t>
  </si>
  <si>
    <t>05</t>
  </si>
  <si>
    <t>高等教育</t>
  </si>
  <si>
    <t>99</t>
  </si>
  <si>
    <t>其他普通教育支出</t>
  </si>
  <si>
    <t>09</t>
  </si>
  <si>
    <t>教育费附加安排的支出</t>
  </si>
  <si>
    <t>其他教育费附加安排的支出</t>
  </si>
  <si>
    <t>208</t>
  </si>
  <si>
    <t>社会保障和就业支出</t>
  </si>
  <si>
    <t>行政事业单位养老支出</t>
  </si>
  <si>
    <t>事业单位离退休</t>
  </si>
  <si>
    <t>机关事业单位基本养老保险缴费支出</t>
  </si>
  <si>
    <t>06</t>
  </si>
  <si>
    <t>机关事业单位职业年金缴费支出</t>
  </si>
  <si>
    <t>其他行政事业单位养老支出</t>
  </si>
  <si>
    <t>210</t>
  </si>
  <si>
    <t>卫生健康支出</t>
  </si>
  <si>
    <t>11</t>
  </si>
  <si>
    <t>行政事业单位医疗</t>
  </si>
  <si>
    <t>事业单位医疗</t>
  </si>
  <si>
    <t>其他卫生健康支出</t>
  </si>
  <si>
    <t>221</t>
  </si>
  <si>
    <t>住房保障支出</t>
  </si>
  <si>
    <t>住房改革支出</t>
  </si>
  <si>
    <t>01</t>
  </si>
  <si>
    <t>住房公积金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</si>
</sst>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\-#,##0;;@"/>
  </numFmts>
  <fonts count="6" x14ac:knownFonts="1">
    <font>
      <sz val="11"/>
      <color theme="1"/>
      <name val="宋体"/>
      <family val="2"/>
      <charset val="134"/>
      <scheme val="minor"/>
    </font>
    <font>
      <sz val="11"/>
      <color rgb="FF000000"/>
      <name val="宋体"/>
      <family val="2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8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2" fillId="0" borderId="0" xfId="1" applyFont="1" applyAlignment="1" applyProtection="1">
      <alignment vertical="center"/>
    </xf>
    <xf numFmtId="176" fontId="2" fillId="0" borderId="0" xfId="1" applyNumberFormat="1" applyFont="1" applyAlignment="1" applyProtection="1">
      <alignment horizontal="right" vertical="center"/>
    </xf>
    <xf numFmtId="0" fontId="2" fillId="0" borderId="0" xfId="1" applyFont="1" applyAlignment="1" applyProtection="1">
      <alignment horizontal="right" vertical="center"/>
    </xf>
    <xf numFmtId="0" fontId="4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5" fillId="0" borderId="0" xfId="1" applyFont="1" applyAlignment="1">
      <alignment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vertical="center"/>
    </xf>
    <xf numFmtId="0" fontId="5" fillId="0" borderId="1" xfId="1" applyFont="1" applyBorder="1" applyAlignment="1" applyProtection="1">
      <alignment horizontal="center" vertical="center"/>
    </xf>
    <xf numFmtId="176" fontId="2" fillId="0" borderId="2" xfId="1" applyNumberFormat="1" applyFont="1" applyBorder="1" applyAlignment="1" applyProtection="1">
      <alignment horizontal="center" vertical="center" wrapText="1"/>
    </xf>
    <xf numFmtId="176" fontId="2" fillId="0" borderId="3" xfId="1" applyNumberFormat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/>
    </xf>
    <xf numFmtId="176" fontId="2" fillId="0" borderId="1" xfId="1" applyNumberFormat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left" vertical="center" wrapText="1"/>
    </xf>
    <xf numFmtId="177" fontId="2" fillId="0" borderId="1" xfId="1" applyNumberFormat="1" applyFont="1" applyBorder="1" applyAlignment="1" applyProtection="1">
      <alignment horizontal="right" vertical="center"/>
    </xf>
    <xf numFmtId="0" fontId="2" fillId="0" borderId="1" xfId="1" applyFont="1" applyBorder="1" applyAlignment="1" applyProtection="1">
      <alignment horizontal="left" vertical="center" wrapText="1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F11" sqref="F11"/>
    </sheetView>
  </sheetViews>
  <sheetFormatPr defaultRowHeight="13.5" x14ac:dyDescent="0.15"/>
  <cols>
    <col min="1" max="1" width="4.5" bestFit="1" customWidth="1"/>
    <col min="2" max="3" width="3.5" bestFit="1" customWidth="1"/>
    <col min="4" max="4" width="38.25" customWidth="1"/>
    <col min="5" max="8" width="17.375" customWidth="1"/>
  </cols>
  <sheetData>
    <row r="1" spans="1:8" ht="14.25" x14ac:dyDescent="0.15">
      <c r="A1" s="1" t="s">
        <v>0</v>
      </c>
      <c r="B1" s="1" t="s">
        <v>0</v>
      </c>
      <c r="C1" s="1" t="s">
        <v>0</v>
      </c>
      <c r="D1" s="1" t="s">
        <v>0</v>
      </c>
      <c r="E1" s="2" t="s">
        <v>0</v>
      </c>
      <c r="F1" s="2" t="s">
        <v>0</v>
      </c>
      <c r="G1" s="2" t="s">
        <v>0</v>
      </c>
      <c r="H1" s="3" t="s">
        <v>1</v>
      </c>
    </row>
    <row r="2" spans="1:8" ht="22.5" x14ac:dyDescent="0.15">
      <c r="A2" s="4" t="s">
        <v>2</v>
      </c>
      <c r="B2" s="4" t="s">
        <v>0</v>
      </c>
      <c r="C2" s="4" t="s">
        <v>0</v>
      </c>
      <c r="D2" s="4" t="s">
        <v>0</v>
      </c>
      <c r="E2" s="4" t="s">
        <v>0</v>
      </c>
      <c r="F2" s="4" t="s">
        <v>0</v>
      </c>
      <c r="G2" s="4" t="s">
        <v>0</v>
      </c>
      <c r="H2" s="4" t="s">
        <v>0</v>
      </c>
    </row>
    <row r="3" spans="1:8" ht="14.25" x14ac:dyDescent="0.15">
      <c r="A3" s="1" t="s">
        <v>0</v>
      </c>
      <c r="B3" s="1" t="s">
        <v>0</v>
      </c>
      <c r="C3" s="1" t="s">
        <v>0</v>
      </c>
      <c r="D3" s="1" t="s">
        <v>0</v>
      </c>
      <c r="E3" s="2" t="s">
        <v>0</v>
      </c>
      <c r="F3" s="2" t="s">
        <v>0</v>
      </c>
      <c r="G3" s="2" t="s">
        <v>0</v>
      </c>
      <c r="H3" s="1" t="s">
        <v>0</v>
      </c>
    </row>
    <row r="4" spans="1:8" ht="14.25" x14ac:dyDescent="0.15">
      <c r="A4" s="5" t="s">
        <v>3</v>
      </c>
      <c r="B4" s="5" t="s">
        <v>0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3" t="s">
        <v>4</v>
      </c>
    </row>
    <row r="5" spans="1:8" ht="14.25" x14ac:dyDescent="0.15">
      <c r="A5" s="6" t="s">
        <v>0</v>
      </c>
      <c r="B5" s="1" t="s">
        <v>0</v>
      </c>
      <c r="C5" s="1" t="s">
        <v>0</v>
      </c>
      <c r="D5" s="1" t="s">
        <v>0</v>
      </c>
      <c r="E5" s="2" t="s">
        <v>0</v>
      </c>
      <c r="F5" s="2" t="s">
        <v>0</v>
      </c>
      <c r="G5" s="2" t="s">
        <v>0</v>
      </c>
      <c r="H5" s="1" t="s">
        <v>0</v>
      </c>
    </row>
    <row r="6" spans="1:8" ht="14.25" x14ac:dyDescent="0.15">
      <c r="A6" s="7" t="s">
        <v>5</v>
      </c>
      <c r="B6" s="7" t="s">
        <v>0</v>
      </c>
      <c r="C6" s="7" t="s">
        <v>0</v>
      </c>
      <c r="D6" s="7" t="s">
        <v>0</v>
      </c>
      <c r="E6" s="7" t="s">
        <v>6</v>
      </c>
      <c r="F6" s="8" t="s">
        <v>0</v>
      </c>
      <c r="G6" s="8" t="s">
        <v>0</v>
      </c>
      <c r="H6" s="8" t="s">
        <v>0</v>
      </c>
    </row>
    <row r="7" spans="1:8" ht="14.25" x14ac:dyDescent="0.15">
      <c r="A7" s="9" t="s">
        <v>7</v>
      </c>
      <c r="B7" s="7" t="s">
        <v>0</v>
      </c>
      <c r="C7" s="7" t="s">
        <v>0</v>
      </c>
      <c r="D7" s="9" t="s">
        <v>8</v>
      </c>
      <c r="E7" s="7" t="s">
        <v>9</v>
      </c>
      <c r="F7" s="10" t="s">
        <v>10</v>
      </c>
      <c r="G7" s="11" t="s">
        <v>0</v>
      </c>
      <c r="H7" s="7" t="s">
        <v>11</v>
      </c>
    </row>
    <row r="8" spans="1:8" ht="14.25" x14ac:dyDescent="0.15">
      <c r="A8" s="12" t="s">
        <v>12</v>
      </c>
      <c r="B8" s="12" t="s">
        <v>13</v>
      </c>
      <c r="C8" s="12" t="s">
        <v>14</v>
      </c>
      <c r="D8" s="7" t="s">
        <v>0</v>
      </c>
      <c r="E8" s="7" t="s">
        <v>0</v>
      </c>
      <c r="F8" s="13" t="s">
        <v>15</v>
      </c>
      <c r="G8" s="13" t="s">
        <v>16</v>
      </c>
      <c r="H8" s="7" t="s">
        <v>0</v>
      </c>
    </row>
    <row r="9" spans="1:8" ht="14.25" x14ac:dyDescent="0.15">
      <c r="A9" s="12" t="s">
        <v>17</v>
      </c>
      <c r="B9" s="12" t="s">
        <v>0</v>
      </c>
      <c r="C9" s="12" t="s">
        <v>0</v>
      </c>
      <c r="D9" s="14" t="s">
        <v>18</v>
      </c>
      <c r="E9" s="15">
        <v>623268092</v>
      </c>
      <c r="F9" s="15">
        <v>282583035</v>
      </c>
      <c r="G9" s="15">
        <v>148552617</v>
      </c>
      <c r="H9" s="15">
        <v>192132440</v>
      </c>
    </row>
    <row r="10" spans="1:8" ht="14.25" x14ac:dyDescent="0.15">
      <c r="A10" s="12" t="s">
        <v>17</v>
      </c>
      <c r="B10" s="12" t="s">
        <v>19</v>
      </c>
      <c r="C10" s="12" t="s">
        <v>0</v>
      </c>
      <c r="D10" s="14" t="s">
        <v>20</v>
      </c>
      <c r="E10" s="15">
        <v>621968092</v>
      </c>
      <c r="F10" s="15">
        <v>282583035</v>
      </c>
      <c r="G10" s="15">
        <v>148552617</v>
      </c>
      <c r="H10" s="15">
        <v>190832440</v>
      </c>
    </row>
    <row r="11" spans="1:8" ht="14.25" x14ac:dyDescent="0.15">
      <c r="A11" s="12" t="s">
        <v>17</v>
      </c>
      <c r="B11" s="12" t="s">
        <v>19</v>
      </c>
      <c r="C11" s="12" t="s">
        <v>21</v>
      </c>
      <c r="D11" s="14" t="s">
        <v>22</v>
      </c>
      <c r="E11" s="15">
        <v>619223804</v>
      </c>
      <c r="F11" s="15">
        <v>282583035</v>
      </c>
      <c r="G11" s="15">
        <v>148552617</v>
      </c>
      <c r="H11" s="15">
        <v>188088152</v>
      </c>
    </row>
    <row r="12" spans="1:8" ht="28.5" x14ac:dyDescent="0.15">
      <c r="A12" s="12" t="s">
        <v>17</v>
      </c>
      <c r="B12" s="12" t="s">
        <v>19</v>
      </c>
      <c r="C12" s="12" t="s">
        <v>23</v>
      </c>
      <c r="D12" s="14" t="s">
        <v>24</v>
      </c>
      <c r="E12" s="15">
        <v>2744288</v>
      </c>
      <c r="F12" s="15">
        <v>0</v>
      </c>
      <c r="G12" s="15">
        <v>0</v>
      </c>
      <c r="H12" s="15">
        <v>2744288</v>
      </c>
    </row>
    <row r="13" spans="1:8" ht="42.75" x14ac:dyDescent="0.15">
      <c r="A13" s="12" t="s">
        <v>17</v>
      </c>
      <c r="B13" s="12" t="s">
        <v>25</v>
      </c>
      <c r="C13" s="12" t="s">
        <v>0</v>
      </c>
      <c r="D13" s="14" t="s">
        <v>26</v>
      </c>
      <c r="E13" s="15">
        <v>1300000</v>
      </c>
      <c r="F13" s="15">
        <v>0</v>
      </c>
      <c r="G13" s="15">
        <v>0</v>
      </c>
      <c r="H13" s="15">
        <v>1300000</v>
      </c>
    </row>
    <row r="14" spans="1:8" ht="42.75" x14ac:dyDescent="0.15">
      <c r="A14" s="12" t="s">
        <v>17</v>
      </c>
      <c r="B14" s="12" t="s">
        <v>25</v>
      </c>
      <c r="C14" s="12" t="s">
        <v>23</v>
      </c>
      <c r="D14" s="14" t="s">
        <v>27</v>
      </c>
      <c r="E14" s="15">
        <v>1300000</v>
      </c>
      <c r="F14" s="15">
        <v>0</v>
      </c>
      <c r="G14" s="15">
        <v>0</v>
      </c>
      <c r="H14" s="15">
        <v>1300000</v>
      </c>
    </row>
    <row r="15" spans="1:8" ht="42.75" x14ac:dyDescent="0.15">
      <c r="A15" s="12" t="s">
        <v>28</v>
      </c>
      <c r="B15" s="12" t="s">
        <v>0</v>
      </c>
      <c r="C15" s="12" t="s">
        <v>0</v>
      </c>
      <c r="D15" s="14" t="s">
        <v>29</v>
      </c>
      <c r="E15" s="15">
        <v>75105244</v>
      </c>
      <c r="F15" s="15">
        <v>66025344</v>
      </c>
      <c r="G15" s="15">
        <v>0</v>
      </c>
      <c r="H15" s="15">
        <v>9079900</v>
      </c>
    </row>
    <row r="16" spans="1:8" ht="42.75" x14ac:dyDescent="0.15">
      <c r="A16" s="12" t="s">
        <v>28</v>
      </c>
      <c r="B16" s="12" t="s">
        <v>21</v>
      </c>
      <c r="C16" s="12" t="s">
        <v>0</v>
      </c>
      <c r="D16" s="14" t="s">
        <v>30</v>
      </c>
      <c r="E16" s="15">
        <v>75105244</v>
      </c>
      <c r="F16" s="15">
        <v>66025344</v>
      </c>
      <c r="G16" s="15">
        <v>0</v>
      </c>
      <c r="H16" s="15">
        <v>9079900</v>
      </c>
    </row>
    <row r="17" spans="1:8" ht="28.5" x14ac:dyDescent="0.15">
      <c r="A17" s="12" t="s">
        <v>28</v>
      </c>
      <c r="B17" s="12" t="s">
        <v>21</v>
      </c>
      <c r="C17" s="12" t="s">
        <v>19</v>
      </c>
      <c r="D17" s="14" t="s">
        <v>31</v>
      </c>
      <c r="E17" s="15">
        <v>10064396</v>
      </c>
      <c r="F17" s="15">
        <v>1740096</v>
      </c>
      <c r="G17" s="15">
        <v>0</v>
      </c>
      <c r="H17" s="15">
        <v>8324300</v>
      </c>
    </row>
    <row r="18" spans="1:8" ht="57" x14ac:dyDescent="0.15">
      <c r="A18" s="12" t="s">
        <v>28</v>
      </c>
      <c r="B18" s="12" t="s">
        <v>21</v>
      </c>
      <c r="C18" s="12" t="s">
        <v>21</v>
      </c>
      <c r="D18" s="14" t="s">
        <v>32</v>
      </c>
      <c r="E18" s="15">
        <v>42856836</v>
      </c>
      <c r="F18" s="15">
        <v>42856836</v>
      </c>
      <c r="G18" s="15">
        <v>0</v>
      </c>
      <c r="H18" s="15">
        <v>0</v>
      </c>
    </row>
    <row r="19" spans="1:8" ht="57" x14ac:dyDescent="0.15">
      <c r="A19" s="12" t="s">
        <v>28</v>
      </c>
      <c r="B19" s="12" t="s">
        <v>21</v>
      </c>
      <c r="C19" s="12" t="s">
        <v>33</v>
      </c>
      <c r="D19" s="14" t="s">
        <v>34</v>
      </c>
      <c r="E19" s="15">
        <v>21428412</v>
      </c>
      <c r="F19" s="15">
        <v>21428412</v>
      </c>
      <c r="G19" s="15">
        <v>0</v>
      </c>
      <c r="H19" s="15">
        <v>0</v>
      </c>
    </row>
    <row r="20" spans="1:8" ht="42.75" x14ac:dyDescent="0.15">
      <c r="A20" s="12" t="s">
        <v>28</v>
      </c>
      <c r="B20" s="12" t="s">
        <v>21</v>
      </c>
      <c r="C20" s="12" t="s">
        <v>23</v>
      </c>
      <c r="D20" s="14" t="s">
        <v>35</v>
      </c>
      <c r="E20" s="15">
        <v>755600</v>
      </c>
      <c r="F20" s="15">
        <v>0</v>
      </c>
      <c r="G20" s="15">
        <v>0</v>
      </c>
      <c r="H20" s="15">
        <v>755600</v>
      </c>
    </row>
    <row r="21" spans="1:8" ht="28.5" x14ac:dyDescent="0.15">
      <c r="A21" s="12" t="s">
        <v>36</v>
      </c>
      <c r="B21" s="12" t="s">
        <v>0</v>
      </c>
      <c r="C21" s="12" t="s">
        <v>0</v>
      </c>
      <c r="D21" s="14" t="s">
        <v>37</v>
      </c>
      <c r="E21" s="15">
        <v>28166796</v>
      </c>
      <c r="F21" s="15">
        <v>28124796</v>
      </c>
      <c r="G21" s="15">
        <v>0</v>
      </c>
      <c r="H21" s="15">
        <v>42000</v>
      </c>
    </row>
    <row r="22" spans="1:8" ht="28.5" x14ac:dyDescent="0.15">
      <c r="A22" s="12" t="s">
        <v>36</v>
      </c>
      <c r="B22" s="12" t="s">
        <v>38</v>
      </c>
      <c r="C22" s="12" t="s">
        <v>0</v>
      </c>
      <c r="D22" s="14" t="s">
        <v>39</v>
      </c>
      <c r="E22" s="15">
        <v>28124796</v>
      </c>
      <c r="F22" s="15">
        <v>28124796</v>
      </c>
      <c r="G22" s="15">
        <v>0</v>
      </c>
      <c r="H22" s="15">
        <v>0</v>
      </c>
    </row>
    <row r="23" spans="1:8" ht="28.5" x14ac:dyDescent="0.15">
      <c r="A23" s="12" t="s">
        <v>36</v>
      </c>
      <c r="B23" s="12" t="s">
        <v>38</v>
      </c>
      <c r="C23" s="12" t="s">
        <v>19</v>
      </c>
      <c r="D23" s="14" t="s">
        <v>40</v>
      </c>
      <c r="E23" s="15">
        <v>28124796</v>
      </c>
      <c r="F23" s="15">
        <v>28124796</v>
      </c>
      <c r="G23" s="15">
        <v>0</v>
      </c>
      <c r="H23" s="15">
        <v>0</v>
      </c>
    </row>
    <row r="24" spans="1:8" ht="28.5" x14ac:dyDescent="0.15">
      <c r="A24" s="12" t="s">
        <v>36</v>
      </c>
      <c r="B24" s="12" t="s">
        <v>23</v>
      </c>
      <c r="C24" s="12" t="s">
        <v>0</v>
      </c>
      <c r="D24" s="14" t="s">
        <v>41</v>
      </c>
      <c r="E24" s="15">
        <v>42000</v>
      </c>
      <c r="F24" s="15">
        <v>0</v>
      </c>
      <c r="G24" s="15">
        <v>0</v>
      </c>
      <c r="H24" s="15">
        <v>42000</v>
      </c>
    </row>
    <row r="25" spans="1:8" ht="28.5" x14ac:dyDescent="0.15">
      <c r="A25" s="12" t="s">
        <v>36</v>
      </c>
      <c r="B25" s="12" t="s">
        <v>23</v>
      </c>
      <c r="C25" s="12" t="s">
        <v>23</v>
      </c>
      <c r="D25" s="14" t="s">
        <v>41</v>
      </c>
      <c r="E25" s="15">
        <v>42000</v>
      </c>
      <c r="F25" s="15">
        <v>0</v>
      </c>
      <c r="G25" s="15">
        <v>0</v>
      </c>
      <c r="H25" s="15">
        <v>42000</v>
      </c>
    </row>
    <row r="26" spans="1:8" ht="28.5" x14ac:dyDescent="0.15">
      <c r="A26" s="12" t="s">
        <v>42</v>
      </c>
      <c r="B26" s="12" t="s">
        <v>0</v>
      </c>
      <c r="C26" s="12" t="s">
        <v>0</v>
      </c>
      <c r="D26" s="14" t="s">
        <v>43</v>
      </c>
      <c r="E26" s="15">
        <v>18749868</v>
      </c>
      <c r="F26" s="15">
        <v>18749868</v>
      </c>
      <c r="G26" s="15">
        <v>0</v>
      </c>
      <c r="H26" s="15">
        <v>0</v>
      </c>
    </row>
    <row r="27" spans="1:8" ht="28.5" x14ac:dyDescent="0.15">
      <c r="A27" s="12" t="s">
        <v>42</v>
      </c>
      <c r="B27" s="12" t="s">
        <v>19</v>
      </c>
      <c r="C27" s="12" t="s">
        <v>0</v>
      </c>
      <c r="D27" s="14" t="s">
        <v>44</v>
      </c>
      <c r="E27" s="15">
        <v>18749868</v>
      </c>
      <c r="F27" s="15">
        <v>18749868</v>
      </c>
      <c r="G27" s="15">
        <v>0</v>
      </c>
      <c r="H27" s="15">
        <v>0</v>
      </c>
    </row>
    <row r="28" spans="1:8" ht="28.5" x14ac:dyDescent="0.15">
      <c r="A28" s="12" t="s">
        <v>42</v>
      </c>
      <c r="B28" s="12" t="s">
        <v>19</v>
      </c>
      <c r="C28" s="12" t="s">
        <v>45</v>
      </c>
      <c r="D28" s="14" t="s">
        <v>46</v>
      </c>
      <c r="E28" s="15">
        <v>18749868</v>
      </c>
      <c r="F28" s="15">
        <v>18749868</v>
      </c>
      <c r="G28" s="15">
        <v>0</v>
      </c>
      <c r="H28" s="15">
        <v>0</v>
      </c>
    </row>
    <row r="29" spans="1:8" ht="14.25" x14ac:dyDescent="0.15">
      <c r="A29" s="7" t="s">
        <v>9</v>
      </c>
      <c r="B29" s="7"/>
      <c r="C29" s="7"/>
      <c r="D29" s="16"/>
      <c r="E29" s="15">
        <f>745290000</f>
        <v>745290000</v>
      </c>
      <c r="F29" s="15">
        <f>395483043</f>
        <v>395483043</v>
      </c>
      <c r="G29" s="15">
        <f>148552617</f>
        <v>148552617</v>
      </c>
      <c r="H29" s="15">
        <f>201254340</f>
        <v>201254340</v>
      </c>
    </row>
  </sheetData>
  <mergeCells count="10">
    <mergeCell ref="A29:D29"/>
    <mergeCell ref="A2:H2"/>
    <mergeCell ref="A4:G4"/>
    <mergeCell ref="A6:D6"/>
    <mergeCell ref="E6:H6"/>
    <mergeCell ref="A7:C7"/>
    <mergeCell ref="D7:D8"/>
    <mergeCell ref="E7:E8"/>
    <mergeCell ref="F7:G7"/>
    <mergeCell ref="H7:H8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左一zy</dc:creator>
  <cp:lastModifiedBy>左一zy</cp:lastModifiedBy>
  <dcterms:created xsi:type="dcterms:W3CDTF">2022-05-18T05:16:48Z</dcterms:created>
  <dcterms:modified xsi:type="dcterms:W3CDTF">2022-05-18T05:17:06Z</dcterms:modified>
</cp:coreProperties>
</file>