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信息公开网\计划\"/>
    </mc:Choice>
  </mc:AlternateContent>
  <bookViews>
    <workbookView xWindow="0" yWindow="0" windowWidth="28800" windowHeight="12450"/>
  </bookViews>
  <sheets>
    <sheet name="2025本科" sheetId="10" r:id="rId1"/>
  </sheets>
  <calcPr calcId="162913"/>
</workbook>
</file>

<file path=xl/calcChain.xml><?xml version="1.0" encoding="utf-8"?>
<calcChain xmlns="http://schemas.openxmlformats.org/spreadsheetml/2006/main">
  <c r="AI39" i="10" l="1"/>
  <c r="AI40" i="10"/>
  <c r="AI41" i="10"/>
  <c r="AI42" i="10"/>
  <c r="AI43" i="10"/>
  <c r="AI44" i="10"/>
  <c r="AI45" i="10"/>
  <c r="AI46" i="10"/>
  <c r="AI47" i="10"/>
  <c r="AI48" i="10"/>
  <c r="AI49" i="10"/>
  <c r="AI50" i="10"/>
  <c r="AI8" i="10" l="1"/>
  <c r="AI4" i="10"/>
  <c r="AI5" i="10"/>
  <c r="AI6" i="10"/>
  <c r="AI7" i="10"/>
  <c r="AI9" i="10"/>
  <c r="AI19" i="10"/>
  <c r="AI57" i="10"/>
  <c r="AI56" i="10"/>
  <c r="AI55" i="10"/>
  <c r="AI54" i="10"/>
  <c r="AI53" i="10"/>
  <c r="AI52" i="10"/>
  <c r="AI51" i="10"/>
  <c r="AI38" i="10"/>
  <c r="AI37" i="10"/>
  <c r="AI36" i="10"/>
  <c r="AI35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8" i="10"/>
  <c r="AI17" i="10"/>
  <c r="AI16" i="10"/>
  <c r="AI15" i="10"/>
  <c r="AI14" i="10"/>
  <c r="AI13" i="10"/>
  <c r="AI12" i="10"/>
  <c r="AI11" i="10"/>
  <c r="AI10" i="10"/>
  <c r="AI3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AI2" i="10" l="1"/>
  <c r="AI58" i="10"/>
</calcChain>
</file>

<file path=xl/sharedStrings.xml><?xml version="1.0" encoding="utf-8"?>
<sst xmlns="http://schemas.openxmlformats.org/spreadsheetml/2006/main" count="187" uniqueCount="182">
  <si>
    <t xml:space="preserve"> </t>
  </si>
  <si>
    <t>学院</t>
  </si>
  <si>
    <t>专业代码</t>
  </si>
  <si>
    <t>专业名称</t>
  </si>
  <si>
    <t>浙</t>
  </si>
  <si>
    <t>鲁</t>
  </si>
  <si>
    <t>辽</t>
  </si>
  <si>
    <t>渝</t>
  </si>
  <si>
    <t>冀</t>
  </si>
  <si>
    <t>苏</t>
  </si>
  <si>
    <t>湘</t>
  </si>
  <si>
    <t>鄂</t>
  </si>
  <si>
    <t>闽</t>
  </si>
  <si>
    <t>粤</t>
  </si>
  <si>
    <t>皖</t>
  </si>
  <si>
    <t>赣</t>
  </si>
  <si>
    <t>豫</t>
  </si>
  <si>
    <t>新</t>
  </si>
  <si>
    <t>甘</t>
  </si>
  <si>
    <t>青</t>
  </si>
  <si>
    <t>晋</t>
  </si>
  <si>
    <t>川</t>
  </si>
  <si>
    <t>黑</t>
  </si>
  <si>
    <t>宁</t>
  </si>
  <si>
    <t>滇</t>
  </si>
  <si>
    <t>黔</t>
  </si>
  <si>
    <t>吉</t>
  </si>
  <si>
    <t>蒙</t>
  </si>
  <si>
    <t>桂</t>
  </si>
  <si>
    <t>陕</t>
  </si>
  <si>
    <t>藏</t>
  </si>
  <si>
    <t>新疆班</t>
  </si>
  <si>
    <t>西藏班</t>
  </si>
  <si>
    <t>080401</t>
  </si>
  <si>
    <r>
      <rPr>
        <sz val="9"/>
        <color indexed="8"/>
        <rFont val="宋体"/>
        <family val="3"/>
        <charset val="134"/>
      </rPr>
      <t>材料科学与工程(卓越班）</t>
    </r>
  </si>
  <si>
    <r>
      <rPr>
        <sz val="9"/>
        <color indexed="8"/>
        <rFont val="宋体"/>
        <family val="3"/>
        <charset val="134"/>
      </rPr>
      <t>材料科学与工程</t>
    </r>
  </si>
  <si>
    <t>080408</t>
  </si>
  <si>
    <t>复合材料与工程</t>
  </si>
  <si>
    <t>教育部“新工科”研究与实践项目。</t>
  </si>
  <si>
    <t>080402</t>
  </si>
  <si>
    <t>材料物理</t>
  </si>
  <si>
    <t>080202</t>
  </si>
  <si>
    <t>机械设计制造及其自动化（卓越班）</t>
  </si>
  <si>
    <t>080202H</t>
  </si>
  <si>
    <t>机械设计制造及其自动化（中外合作办学）</t>
  </si>
  <si>
    <t>中美合作。上海市一流本科专业建设点。</t>
  </si>
  <si>
    <t>080601</t>
  </si>
  <si>
    <t>电气工程及其自动化（卓越班）</t>
  </si>
  <si>
    <t>080701</t>
  </si>
  <si>
    <t>电子信息工程</t>
  </si>
  <si>
    <t>080710T</t>
  </si>
  <si>
    <t>集成电路设计与集成系统</t>
  </si>
  <si>
    <t>080803T</t>
  </si>
  <si>
    <t>机器人工程</t>
  </si>
  <si>
    <t>080601H</t>
  </si>
  <si>
    <t>电气工程及其自动化（中外合作办学）</t>
  </si>
  <si>
    <r>
      <rPr>
        <sz val="9"/>
        <rFont val="宋体"/>
        <family val="3"/>
        <charset val="134"/>
      </rPr>
      <t>中美合作。</t>
    </r>
    <r>
      <rPr>
        <sz val="9"/>
        <rFont val="宋体"/>
        <family val="3"/>
        <charset val="134"/>
      </rPr>
      <t>上海市一流本科专业建设点。</t>
    </r>
  </si>
  <si>
    <t>080902</t>
  </si>
  <si>
    <t>软件工程（卓越班）</t>
  </si>
  <si>
    <t>080901</t>
  </si>
  <si>
    <t>计算机科学与技术</t>
  </si>
  <si>
    <t>080717T</t>
  </si>
  <si>
    <t>人工智能</t>
  </si>
  <si>
    <t>上海市“新工科”研究与实践项目。</t>
  </si>
  <si>
    <t>城市建设与安全工程学院</t>
  </si>
  <si>
    <t>080501</t>
  </si>
  <si>
    <t>能源与动力工程</t>
  </si>
  <si>
    <t>082801</t>
  </si>
  <si>
    <t>建筑学</t>
  </si>
  <si>
    <t>学制五年</t>
  </si>
  <si>
    <t>081001</t>
  </si>
  <si>
    <t>土木工程</t>
  </si>
  <si>
    <t>082901</t>
  </si>
  <si>
    <t>安全工程</t>
  </si>
  <si>
    <t>120103</t>
  </si>
  <si>
    <t>工程管理</t>
  </si>
  <si>
    <t>081301</t>
  </si>
  <si>
    <t>化学工程与工艺（卓越班）</t>
  </si>
  <si>
    <t>081003</t>
  </si>
  <si>
    <t>给排水科学与工程</t>
  </si>
  <si>
    <t>082502</t>
  </si>
  <si>
    <t>环境工程</t>
  </si>
  <si>
    <t>070302</t>
  </si>
  <si>
    <t>应用化学</t>
  </si>
  <si>
    <t>教育部“新工科”研究与实践项目、上海市一流本科建设引领计划专业。</t>
  </si>
  <si>
    <t>081302</t>
  </si>
  <si>
    <t>制药工程</t>
  </si>
  <si>
    <t>070302H</t>
  </si>
  <si>
    <t>应用化学（中外合作办学）</t>
  </si>
  <si>
    <r>
      <rPr>
        <sz val="9"/>
        <rFont val="宋体"/>
        <family val="3"/>
        <charset val="134"/>
      </rPr>
      <t>中新合作。</t>
    </r>
    <r>
      <rPr>
        <sz val="9"/>
        <rFont val="宋体"/>
        <family val="3"/>
        <charset val="134"/>
      </rPr>
      <t>教育部“新工科”研究与实践项目。</t>
    </r>
  </si>
  <si>
    <t>082701</t>
  </si>
  <si>
    <t>食品科学与工程</t>
  </si>
  <si>
    <t>081704T</t>
  </si>
  <si>
    <t>香料香精技术与工程</t>
  </si>
  <si>
    <t>083001</t>
  </si>
  <si>
    <t>生物工程</t>
  </si>
  <si>
    <t>081705T</t>
  </si>
  <si>
    <t>化妆品技术与工程</t>
  </si>
  <si>
    <t>艺术与设计学院</t>
  </si>
  <si>
    <t>130502</t>
  </si>
  <si>
    <t>视觉传达设计</t>
  </si>
  <si>
    <t>130503</t>
  </si>
  <si>
    <t>环境设计</t>
  </si>
  <si>
    <t>上海市“新文科”研究与改革实践项目。</t>
  </si>
  <si>
    <t>130504</t>
  </si>
  <si>
    <t>产品设计</t>
  </si>
  <si>
    <t>130402</t>
  </si>
  <si>
    <t>绘画</t>
  </si>
  <si>
    <t>经济与管理学院</t>
  </si>
  <si>
    <t>1202</t>
  </si>
  <si>
    <t>工商管理类（文史/历史类）</t>
  </si>
  <si>
    <t>工商管理类</t>
  </si>
  <si>
    <t>120102</t>
  </si>
  <si>
    <t>信息管理与信息系统</t>
  </si>
  <si>
    <t>120108T</t>
  </si>
  <si>
    <t>大数据管理与应用</t>
  </si>
  <si>
    <t>120202H</t>
  </si>
  <si>
    <t>市场营销（中外合作办学）（文史/历史类）</t>
  </si>
  <si>
    <t>市场营销（中外合作办学）</t>
  </si>
  <si>
    <t>外国语学院</t>
  </si>
  <si>
    <t>050201</t>
  </si>
  <si>
    <t>英语</t>
  </si>
  <si>
    <t>090102</t>
  </si>
  <si>
    <t>园艺</t>
  </si>
  <si>
    <t>071004</t>
  </si>
  <si>
    <t>生态学</t>
  </si>
  <si>
    <t>082803</t>
  </si>
  <si>
    <t>风景园林（文史/历史类）</t>
  </si>
  <si>
    <t>风景园林</t>
  </si>
  <si>
    <t>081007T</t>
  </si>
  <si>
    <t>铁道工程</t>
  </si>
  <si>
    <t>人文学院</t>
  </si>
  <si>
    <t>030302</t>
  </si>
  <si>
    <t>教育部“新文科”研究与改革实践项目、侧重于社会管理方向。</t>
  </si>
  <si>
    <t>理学院</t>
  </si>
  <si>
    <t>070101</t>
  </si>
  <si>
    <t>数学与应用数学</t>
  </si>
  <si>
    <t>侧重于数理金融、统计与计算科学方向。</t>
  </si>
  <si>
    <t>080705</t>
  </si>
  <si>
    <t>光电信息科学与工程</t>
  </si>
  <si>
    <t>侧重于光电信息检测与器件方向。</t>
  </si>
  <si>
    <t xml:space="preserve">沪 </t>
    <phoneticPr fontId="13" type="noConversion"/>
  </si>
  <si>
    <t>香料香精化妆品学部</t>
    <phoneticPr fontId="13" type="noConversion"/>
  </si>
  <si>
    <t>劳动与社会保障（文史/历史类）</t>
    <phoneticPr fontId="13" type="noConversion"/>
  </si>
  <si>
    <t>劳动与社会保障</t>
    <phoneticPr fontId="13" type="noConversion"/>
  </si>
  <si>
    <t>文化产业管理</t>
    <phoneticPr fontId="13" type="noConversion"/>
  </si>
  <si>
    <t>社会工作（文史/历史类）</t>
    <phoneticPr fontId="13" type="noConversion"/>
  </si>
  <si>
    <t>120403</t>
    <phoneticPr fontId="13" type="noConversion"/>
  </si>
  <si>
    <t>120403</t>
    <phoneticPr fontId="13" type="noConversion"/>
  </si>
  <si>
    <t>文化产业管理（文史/历史类）</t>
    <phoneticPr fontId="13" type="noConversion"/>
  </si>
  <si>
    <t>120210</t>
    <phoneticPr fontId="13" type="noConversion"/>
  </si>
  <si>
    <r>
      <t>上海市</t>
    </r>
    <r>
      <rPr>
        <sz val="9"/>
        <color rgb="FF000000"/>
        <rFont val="宋体"/>
        <family val="3"/>
        <charset val="134"/>
      </rPr>
      <t>一流本科专业建设点。教育部“新工科”研究与实践项目。</t>
    </r>
  </si>
  <si>
    <r>
      <t>国家</t>
    </r>
    <r>
      <rPr>
        <sz val="9"/>
        <color rgb="FF000000"/>
        <rFont val="宋体"/>
        <family val="3"/>
        <charset val="134"/>
      </rPr>
      <t>一流本科专业建设点</t>
    </r>
  </si>
  <si>
    <r>
      <t>教育部卓越工程师教育培养计划试点专业、</t>
    </r>
    <r>
      <rPr>
        <b/>
        <sz val="9"/>
        <color rgb="FF000000"/>
        <rFont val="宋体"/>
        <family val="3"/>
        <charset val="134"/>
      </rPr>
      <t>上海市</t>
    </r>
    <r>
      <rPr>
        <sz val="9"/>
        <color rgb="FF000000"/>
        <rFont val="宋体"/>
        <family val="3"/>
        <charset val="134"/>
      </rPr>
      <t>一流本科专业建设点、上海市应用型本科试点专业。</t>
    </r>
  </si>
  <si>
    <r>
      <t>国家</t>
    </r>
    <r>
      <rPr>
        <sz val="9"/>
        <color rgb="FF000000"/>
        <rFont val="宋体"/>
        <family val="3"/>
        <charset val="134"/>
      </rPr>
      <t>一流本科专业建设点、教育部卓越工程师教育培养计划试点专业、上海市应用型本科试点专业、上海市“新工科”研究与实践项目。</t>
    </r>
  </si>
  <si>
    <r>
      <t>上海市</t>
    </r>
    <r>
      <rPr>
        <sz val="9"/>
        <color rgb="FF000000"/>
        <rFont val="宋体"/>
        <family val="3"/>
        <charset val="134"/>
      </rPr>
      <t>一流本科专业建设点。上海市“新工科”研究与实践项目。侧重于大数据技术方向。</t>
    </r>
  </si>
  <si>
    <r>
      <t>含交通土建工程、建筑工程方向。</t>
    </r>
    <r>
      <rPr>
        <b/>
        <sz val="9"/>
        <color rgb="FF000000"/>
        <rFont val="宋体"/>
        <family val="3"/>
        <charset val="134"/>
      </rPr>
      <t>国家</t>
    </r>
    <r>
      <rPr>
        <sz val="9"/>
        <color rgb="FF000000"/>
        <rFont val="宋体"/>
        <family val="3"/>
        <charset val="134"/>
      </rPr>
      <t>一流本科专业建设点、上海市应用型本科试点专业、通过工程教育专业认证。</t>
    </r>
  </si>
  <si>
    <r>
      <t>上海市</t>
    </r>
    <r>
      <rPr>
        <sz val="9"/>
        <color rgb="FF000000"/>
        <rFont val="宋体"/>
        <family val="3"/>
        <charset val="134"/>
      </rPr>
      <t>一流本科专业建设点。</t>
    </r>
  </si>
  <si>
    <r>
      <t>国家</t>
    </r>
    <r>
      <rPr>
        <sz val="9"/>
        <color rgb="FF000000"/>
        <rFont val="宋体"/>
        <family val="3"/>
        <charset val="134"/>
      </rPr>
      <t>一流本科专业建设点、教育部“新工科”研究与实践项目、教育部卓越工程师教育培养计划试点专业、上海市应用型本科试点专业、通过工程教育专业认证。</t>
    </r>
  </si>
  <si>
    <r>
      <t>国家</t>
    </r>
    <r>
      <rPr>
        <sz val="9"/>
        <color rgb="FF000000"/>
        <rFont val="宋体"/>
        <family val="3"/>
        <charset val="134"/>
      </rPr>
      <t>一流本科专业建设点、上海市应用型本科试点专业、通过工程教育专业认证。</t>
    </r>
  </si>
  <si>
    <r>
      <t>国家</t>
    </r>
    <r>
      <rPr>
        <sz val="9"/>
        <color rgb="FF000000"/>
        <rFont val="宋体"/>
        <family val="3"/>
        <charset val="134"/>
      </rPr>
      <t>一流本科专业建设点、上海市应用型本科试点专业、通过工程教育专业认证和IFT食品专业国际认证。</t>
    </r>
  </si>
  <si>
    <r>
      <t>国家</t>
    </r>
    <r>
      <rPr>
        <sz val="9"/>
        <color rgb="FF000000"/>
        <rFont val="宋体"/>
        <family val="3"/>
        <charset val="134"/>
      </rPr>
      <t>一流本科专业建设点、上海市应用型本科试点专业、教育部目录外本科专业。</t>
    </r>
  </si>
  <si>
    <r>
      <t>上海市</t>
    </r>
    <r>
      <rPr>
        <sz val="9"/>
        <rFont val="宋体"/>
        <family val="3"/>
        <charset val="134"/>
      </rPr>
      <t>一流本科专业建设点。教育部目录外本科专业。</t>
    </r>
  </si>
  <si>
    <r>
      <t>上海市“新文科”研究与改革实践项目、</t>
    </r>
    <r>
      <rPr>
        <b/>
        <sz val="9"/>
        <rFont val="宋体"/>
        <family val="3"/>
        <charset val="134"/>
      </rPr>
      <t>国家</t>
    </r>
    <r>
      <rPr>
        <sz val="9"/>
        <rFont val="宋体"/>
        <family val="3"/>
        <charset val="134"/>
      </rPr>
      <t>一流本科专业建设点。</t>
    </r>
  </si>
  <si>
    <r>
      <t>国家</t>
    </r>
    <r>
      <rPr>
        <sz val="9"/>
        <color rgb="FF000000"/>
        <rFont val="宋体"/>
        <family val="3"/>
        <charset val="134"/>
      </rPr>
      <t>一流本科专业建设点、上海市应用型本科试点专业。</t>
    </r>
  </si>
  <si>
    <r>
      <t>中加合作。</t>
    </r>
    <r>
      <rPr>
        <b/>
        <sz val="9"/>
        <rFont val="宋体"/>
        <family val="3"/>
        <charset val="134"/>
      </rPr>
      <t>国家</t>
    </r>
    <r>
      <rPr>
        <sz val="9"/>
        <rFont val="宋体"/>
        <family val="3"/>
        <charset val="134"/>
      </rPr>
      <t>一流本科专业建设点。</t>
    </r>
  </si>
  <si>
    <r>
      <t>上海市</t>
    </r>
    <r>
      <rPr>
        <sz val="9"/>
        <rFont val="宋体"/>
        <family val="3"/>
        <charset val="134"/>
      </rPr>
      <t>一流本科专业建设点。教育部“新农科”研究与改革实践项目。</t>
    </r>
  </si>
  <si>
    <r>
      <t>上海市</t>
    </r>
    <r>
      <rPr>
        <sz val="9"/>
        <color rgb="FF000000"/>
        <rFont val="宋体"/>
        <family val="3"/>
        <charset val="134"/>
      </rPr>
      <t>一流本科专业建设点。教育部“新农科”研究与改革实践项目、上海市应用型本科试点专业。</t>
    </r>
  </si>
  <si>
    <r>
      <t>上海市</t>
    </r>
    <r>
      <rPr>
        <sz val="9"/>
        <rFont val="宋体"/>
        <family val="3"/>
        <charset val="134"/>
      </rPr>
      <t>一流本科专业建设点。</t>
    </r>
  </si>
  <si>
    <t>备注</t>
    <phoneticPr fontId="13" type="noConversion"/>
  </si>
  <si>
    <t>英语（文史/历史类）</t>
    <phoneticPr fontId="13" type="noConversion"/>
  </si>
  <si>
    <r>
      <t>无机非金属材料方向。</t>
    </r>
    <r>
      <rPr>
        <b/>
        <sz val="9"/>
        <color rgb="FF000000"/>
        <rFont val="宋体"/>
        <family val="3"/>
        <charset val="134"/>
      </rPr>
      <t>国家</t>
    </r>
    <r>
      <rPr>
        <sz val="9"/>
        <color rgb="FF000000"/>
        <rFont val="宋体"/>
        <family val="3"/>
        <charset val="134"/>
      </rPr>
      <t>一流本科专业建设点、国家级特色专业、教育部卓越工程师教育培养计划试点专业、教育部“新工科”研究与实践项目、上海市应用型本科试点专业、通过工程教育专业认证。</t>
    </r>
    <phoneticPr fontId="13" type="noConversion"/>
  </si>
  <si>
    <t>含高分子材料、建筑节能材料、金属压力加工技术、金属材料方向。国家一流本科专业建设点、国家级特色专业、教育部“新工科”研究与实践项目、通过工程教育专业认证。</t>
    <phoneticPr fontId="13" type="noConversion"/>
  </si>
  <si>
    <t>智能制造工程</t>
    <phoneticPr fontId="13" type="noConversion"/>
  </si>
  <si>
    <t>过程装备与控制工程</t>
    <phoneticPr fontId="13" type="noConversion"/>
  </si>
  <si>
    <t>080213T</t>
    <phoneticPr fontId="13" type="noConversion"/>
  </si>
  <si>
    <t>080206</t>
    <phoneticPr fontId="13" type="noConversion"/>
  </si>
  <si>
    <t>含会计学、国际经济与贸易专业。</t>
    <phoneticPr fontId="13" type="noConversion"/>
  </si>
  <si>
    <t>生态技术与工程学院</t>
    <phoneticPr fontId="13" type="noConversion"/>
  </si>
  <si>
    <t>智能技术学部</t>
    <phoneticPr fontId="13" type="noConversion"/>
  </si>
  <si>
    <t>材料技术学部</t>
    <phoneticPr fontId="13" type="noConversion"/>
  </si>
  <si>
    <t>化工与能源技术学部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</si>
</sst>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color theme="1"/>
      <name val="宋体"/>
      <charset val="134"/>
      <scheme val="minor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25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0" fillId="2" borderId="0" xfId="0" applyFill="1"/>
    <xf numFmtId="49" fontId="0" fillId="0" borderId="0" xfId="0" applyNumberFormat="1"/>
    <xf numFmtId="0" fontId="4" fillId="0" borderId="0" xfId="0" applyFont="1" applyAlignment="1">
      <alignment wrapText="1"/>
    </xf>
    <xf numFmtId="176" fontId="0" fillId="0" borderId="0" xfId="0" applyNumberFormat="1" applyAlignment="1">
      <alignment horizontal="center"/>
    </xf>
    <xf numFmtId="17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center" vertical="center"/>
    </xf>
    <xf numFmtId="176" fontId="0" fillId="0" borderId="0" xfId="0" applyNumberFormat="1"/>
    <xf numFmtId="0" fontId="0" fillId="2" borderId="0" xfId="0" applyFill="1" applyAlignment="1">
      <alignment horizontal="center" vertical="center"/>
    </xf>
    <xf numFmtId="176" fontId="0" fillId="2" borderId="0" xfId="0" applyNumberFormat="1" applyFill="1"/>
    <xf numFmtId="0" fontId="2" fillId="0" borderId="5" xfId="0" applyFont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176" fontId="10" fillId="2" borderId="11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176" fontId="8" fillId="0" borderId="1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76" fontId="8" fillId="2" borderId="1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/>
    </xf>
    <xf numFmtId="176" fontId="8" fillId="2" borderId="20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49" fontId="4" fillId="0" borderId="25" xfId="1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176" fontId="8" fillId="0" borderId="15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76" fontId="11" fillId="2" borderId="10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6" fontId="11" fillId="3" borderId="7" xfId="0" applyNumberFormat="1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176" fontId="11" fillId="2" borderId="13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3" borderId="10" xfId="0" applyNumberFormat="1" applyFont="1" applyFill="1" applyBorder="1" applyAlignment="1">
      <alignment horizontal="center" vertical="center"/>
    </xf>
    <xf numFmtId="176" fontId="11" fillId="3" borderId="11" xfId="0" applyNumberFormat="1" applyFont="1" applyFill="1" applyBorder="1" applyAlignment="1">
      <alignment horizontal="center" vertical="center"/>
    </xf>
    <xf numFmtId="176" fontId="11" fillId="3" borderId="13" xfId="0" applyNumberFormat="1" applyFont="1" applyFill="1" applyBorder="1" applyAlignment="1">
      <alignment horizontal="center" vertical="center"/>
    </xf>
    <xf numFmtId="176" fontId="11" fillId="2" borderId="15" xfId="0" applyNumberFormat="1" applyFont="1" applyFill="1" applyBorder="1" applyAlignment="1">
      <alignment horizontal="center" vertical="center"/>
    </xf>
    <xf numFmtId="176" fontId="11" fillId="3" borderId="15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176" fontId="11" fillId="3" borderId="17" xfId="0" applyNumberFormat="1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center" vertical="center" wrapText="1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7" xfId="0" applyNumberFormat="1" applyFont="1" applyFill="1" applyBorder="1" applyAlignment="1">
      <alignment horizontal="center" vertical="center" wrapText="1"/>
    </xf>
    <xf numFmtId="176" fontId="11" fillId="4" borderId="11" xfId="0" applyNumberFormat="1" applyFont="1" applyFill="1" applyBorder="1" applyAlignment="1">
      <alignment horizontal="center" vertical="center"/>
    </xf>
    <xf numFmtId="176" fontId="11" fillId="4" borderId="13" xfId="0" applyNumberFormat="1" applyFont="1" applyFill="1" applyBorder="1" applyAlignment="1">
      <alignment horizontal="center" vertical="center"/>
    </xf>
    <xf numFmtId="176" fontId="11" fillId="5" borderId="16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176" fontId="11" fillId="4" borderId="16" xfId="0" applyNumberFormat="1" applyFont="1" applyFill="1" applyBorder="1" applyAlignment="1">
      <alignment horizontal="center" vertical="center"/>
    </xf>
    <xf numFmtId="176" fontId="11" fillId="6" borderId="7" xfId="0" applyNumberFormat="1" applyFont="1" applyFill="1" applyBorder="1" applyAlignment="1">
      <alignment horizontal="center" vertical="center"/>
    </xf>
    <xf numFmtId="176" fontId="11" fillId="6" borderId="11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6" borderId="16" xfId="0" applyNumberFormat="1" applyFont="1" applyFill="1" applyBorder="1" applyAlignment="1">
      <alignment horizontal="center" vertical="center"/>
    </xf>
    <xf numFmtId="176" fontId="11" fillId="2" borderId="1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8" fillId="7" borderId="7" xfId="0" applyNumberFormat="1" applyFont="1" applyFill="1" applyBorder="1" applyAlignment="1">
      <alignment horizontal="center" vertical="center"/>
    </xf>
    <xf numFmtId="176" fontId="8" fillId="7" borderId="10" xfId="0" applyNumberFormat="1" applyFont="1" applyFill="1" applyBorder="1" applyAlignment="1">
      <alignment horizontal="center" vertical="center"/>
    </xf>
    <xf numFmtId="176" fontId="8" fillId="3" borderId="17" xfId="0" applyNumberFormat="1" applyFont="1" applyFill="1" applyBorder="1" applyAlignment="1">
      <alignment horizontal="center" vertical="center"/>
    </xf>
    <xf numFmtId="176" fontId="8" fillId="2" borderId="18" xfId="0" applyNumberFormat="1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176" fontId="8" fillId="7" borderId="11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76" fontId="8" fillId="2" borderId="24" xfId="0" applyNumberFormat="1" applyFont="1" applyFill="1" applyBorder="1" applyAlignment="1">
      <alignment horizontal="center" vertical="center"/>
    </xf>
    <xf numFmtId="176" fontId="11" fillId="2" borderId="24" xfId="0" applyNumberFormat="1" applyFont="1" applyFill="1" applyBorder="1" applyAlignment="1">
      <alignment horizontal="center" vertical="center"/>
    </xf>
    <xf numFmtId="176" fontId="11" fillId="3" borderId="24" xfId="0" applyNumberFormat="1" applyFont="1" applyFill="1" applyBorder="1" applyAlignment="1">
      <alignment horizontal="center" vertical="center"/>
    </xf>
    <xf numFmtId="176" fontId="11" fillId="0" borderId="24" xfId="0" applyNumberFormat="1" applyFont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176" fontId="9" fillId="0" borderId="24" xfId="0" applyNumberFormat="1" applyFont="1" applyFill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 wrapText="1"/>
    </xf>
    <xf numFmtId="49" fontId="4" fillId="0" borderId="11" xfId="0" quotePrefix="1" applyNumberFormat="1" applyFont="1" applyFill="1" applyBorder="1" applyAlignment="1">
      <alignment horizontal="center" vertical="center" wrapText="1"/>
    </xf>
    <xf numFmtId="49" fontId="4" fillId="0" borderId="11" xfId="0" quotePrefix="1" applyNumberFormat="1" applyFont="1" applyBorder="1" applyAlignment="1">
      <alignment horizontal="center" vertical="center" wrapText="1"/>
    </xf>
    <xf numFmtId="49" fontId="4" fillId="0" borderId="13" xfId="0" quotePrefix="1" applyNumberFormat="1" applyFont="1" applyBorder="1" applyAlignment="1">
      <alignment horizontal="center" vertical="center" wrapText="1"/>
    </xf>
    <xf numFmtId="49" fontId="3" fillId="0" borderId="7" xfId="1" quotePrefix="1" applyNumberFormat="1" applyFont="1" applyFill="1" applyBorder="1" applyAlignment="1">
      <alignment horizontal="center" vertical="center" wrapText="1"/>
    </xf>
    <xf numFmtId="176" fontId="11" fillId="2" borderId="22" xfId="0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vertical="center"/>
    </xf>
    <xf numFmtId="0" fontId="0" fillId="0" borderId="11" xfId="0" applyFill="1" applyBorder="1"/>
    <xf numFmtId="176" fontId="11" fillId="5" borderId="11" xfId="0" applyNumberFormat="1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1" fillId="8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28" xfId="1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176" fontId="2" fillId="0" borderId="10" xfId="0" applyNumberFormat="1" applyFont="1" applyFill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49" fontId="4" fillId="9" borderId="27" xfId="1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15" fillId="9" borderId="11" xfId="0" applyFont="1" applyFill="1" applyBorder="1" applyAlignment="1">
      <alignment horizontal="center"/>
    </xf>
    <xf numFmtId="176" fontId="8" fillId="9" borderId="13" xfId="0" applyNumberFormat="1" applyFont="1" applyFill="1" applyBorder="1" applyAlignment="1">
      <alignment horizontal="center" vertical="center"/>
    </xf>
    <xf numFmtId="176" fontId="11" fillId="9" borderId="13" xfId="0" applyNumberFormat="1" applyFont="1" applyFill="1" applyBorder="1" applyAlignment="1">
      <alignment horizontal="center" vertical="center"/>
    </xf>
    <xf numFmtId="176" fontId="11" fillId="9" borderId="13" xfId="0" applyNumberFormat="1" applyFont="1" applyFill="1" applyBorder="1" applyAlignment="1">
      <alignment horizontal="center" vertical="center" wrapText="1"/>
    </xf>
    <xf numFmtId="49" fontId="3" fillId="9" borderId="13" xfId="0" applyNumberFormat="1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176" fontId="8" fillId="9" borderId="7" xfId="0" applyNumberFormat="1" applyFont="1" applyFill="1" applyBorder="1" applyAlignment="1">
      <alignment horizontal="center" vertical="center"/>
    </xf>
    <xf numFmtId="176" fontId="11" fillId="9" borderId="7" xfId="0" applyNumberFormat="1" applyFont="1" applyFill="1" applyBorder="1" applyAlignment="1">
      <alignment horizontal="center" vertical="center"/>
    </xf>
    <xf numFmtId="49" fontId="4" fillId="9" borderId="11" xfId="1" applyNumberFormat="1" applyFont="1" applyFill="1" applyBorder="1" applyAlignment="1">
      <alignment horizontal="center" vertical="center"/>
    </xf>
    <xf numFmtId="176" fontId="11" fillId="9" borderId="11" xfId="0" applyNumberFormat="1" applyFont="1" applyFill="1" applyBorder="1" applyAlignment="1">
      <alignment horizontal="center" vertical="center"/>
    </xf>
    <xf numFmtId="176" fontId="8" fillId="9" borderId="11" xfId="0" applyNumberFormat="1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176" fontId="11" fillId="9" borderId="11" xfId="0" applyNumberFormat="1" applyFont="1" applyFill="1" applyBorder="1" applyAlignment="1">
      <alignment horizontal="center" vertical="center" wrapText="1"/>
    </xf>
    <xf numFmtId="176" fontId="10" fillId="9" borderId="11" xfId="0" applyNumberFormat="1" applyFont="1" applyFill="1" applyBorder="1" applyAlignment="1">
      <alignment horizontal="center" vertical="center"/>
    </xf>
    <xf numFmtId="176" fontId="11" fillId="1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22" xfId="0" applyNumberFormat="1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22" xfId="0" applyFont="1" applyFill="1" applyBorder="1" applyAlignment="1">
      <alignment vertical="center" wrapText="1"/>
    </xf>
    <xf numFmtId="176" fontId="8" fillId="9" borderId="7" xfId="0" applyNumberFormat="1" applyFont="1" applyFill="1" applyBorder="1" applyAlignment="1">
      <alignment horizontal="center" vertical="center"/>
    </xf>
    <xf numFmtId="176" fontId="8" fillId="9" borderId="22" xfId="0" applyNumberFormat="1" applyFont="1" applyFill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76" fontId="8" fillId="2" borderId="21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49" fontId="4" fillId="0" borderId="21" xfId="0" quotePrefix="1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176" fontId="8" fillId="2" borderId="22" xfId="0" applyNumberFormat="1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workbookViewId="0">
      <selection activeCell="Y41" sqref="Y41"/>
    </sheetView>
  </sheetViews>
  <sheetFormatPr defaultColWidth="9" defaultRowHeight="13.5" x14ac:dyDescent="0.15"/>
  <cols>
    <col min="1" max="2" width="9" customWidth="1"/>
    <col min="3" max="3" width="17.75" customWidth="1"/>
    <col min="4" max="4" width="19.5" customWidth="1"/>
    <col min="5" max="5" width="7" customWidth="1"/>
    <col min="6" max="16" width="5.625" customWidth="1"/>
    <col min="17" max="17" width="5.625" style="1" customWidth="1"/>
    <col min="18" max="20" width="5.625" customWidth="1"/>
    <col min="21" max="21" width="5.125" customWidth="1"/>
    <col min="22" max="34" width="5.625" customWidth="1"/>
    <col min="35" max="35" width="7.875" customWidth="1"/>
  </cols>
  <sheetData>
    <row r="1" spans="1:35" ht="15" thickTop="1" thickBot="1" x14ac:dyDescent="0.2">
      <c r="A1" s="2" t="s">
        <v>1</v>
      </c>
      <c r="B1" s="62" t="s">
        <v>2</v>
      </c>
      <c r="C1" s="63" t="s">
        <v>3</v>
      </c>
      <c r="D1" s="3" t="s">
        <v>169</v>
      </c>
      <c r="E1" s="157" t="s">
        <v>141</v>
      </c>
      <c r="F1" s="172" t="s">
        <v>4</v>
      </c>
      <c r="G1" s="172" t="s">
        <v>5</v>
      </c>
      <c r="H1" s="172" t="s">
        <v>6</v>
      </c>
      <c r="I1" s="172" t="s">
        <v>7</v>
      </c>
      <c r="J1" s="172" t="s">
        <v>8</v>
      </c>
      <c r="K1" s="172" t="s">
        <v>9</v>
      </c>
      <c r="L1" s="172" t="s">
        <v>10</v>
      </c>
      <c r="M1" s="172" t="s">
        <v>11</v>
      </c>
      <c r="N1" s="172" t="s">
        <v>12</v>
      </c>
      <c r="O1" s="172" t="s">
        <v>13</v>
      </c>
      <c r="P1" s="172" t="s">
        <v>14</v>
      </c>
      <c r="Q1" s="172" t="s">
        <v>15</v>
      </c>
      <c r="R1" s="172" t="s">
        <v>16</v>
      </c>
      <c r="S1" s="172" t="s">
        <v>17</v>
      </c>
      <c r="T1" s="172" t="s">
        <v>18</v>
      </c>
      <c r="U1" s="172" t="s">
        <v>19</v>
      </c>
      <c r="V1" s="172" t="s">
        <v>20</v>
      </c>
      <c r="W1" s="172" t="s">
        <v>21</v>
      </c>
      <c r="X1" s="157" t="s">
        <v>22</v>
      </c>
      <c r="Y1" s="172" t="s">
        <v>23</v>
      </c>
      <c r="Z1" s="172" t="s">
        <v>24</v>
      </c>
      <c r="AA1" s="172" t="s">
        <v>25</v>
      </c>
      <c r="AB1" s="172" t="s">
        <v>26</v>
      </c>
      <c r="AC1" s="157" t="s">
        <v>27</v>
      </c>
      <c r="AD1" s="172" t="s">
        <v>28</v>
      </c>
      <c r="AE1" s="172" t="s">
        <v>29</v>
      </c>
      <c r="AF1" s="172" t="s">
        <v>30</v>
      </c>
      <c r="AG1" s="157" t="s">
        <v>31</v>
      </c>
      <c r="AH1" s="157" t="s">
        <v>32</v>
      </c>
      <c r="AI1" s="127"/>
    </row>
    <row r="2" spans="1:35" ht="15" customHeight="1" thickTop="1" thickBot="1" x14ac:dyDescent="0.2">
      <c r="A2" s="4"/>
      <c r="B2" s="64"/>
      <c r="C2" s="32"/>
      <c r="D2" s="5"/>
      <c r="E2" s="184">
        <f t="shared" ref="E2:AH2" si="0">SUM(E3:E57)</f>
        <v>1713</v>
      </c>
      <c r="F2" s="33">
        <f t="shared" si="0"/>
        <v>49</v>
      </c>
      <c r="G2" s="33">
        <f t="shared" si="0"/>
        <v>25</v>
      </c>
      <c r="H2" s="33">
        <f t="shared" si="0"/>
        <v>20</v>
      </c>
      <c r="I2" s="33">
        <f t="shared" si="0"/>
        <v>40</v>
      </c>
      <c r="J2" s="33">
        <f t="shared" si="0"/>
        <v>88</v>
      </c>
      <c r="K2" s="33">
        <f t="shared" si="0"/>
        <v>38</v>
      </c>
      <c r="L2" s="33">
        <f t="shared" si="0"/>
        <v>55</v>
      </c>
      <c r="M2" s="33">
        <f t="shared" si="0"/>
        <v>30</v>
      </c>
      <c r="N2" s="33">
        <f t="shared" si="0"/>
        <v>25</v>
      </c>
      <c r="O2" s="33">
        <f t="shared" si="0"/>
        <v>30</v>
      </c>
      <c r="P2" s="33">
        <f t="shared" si="0"/>
        <v>280</v>
      </c>
      <c r="Q2" s="33">
        <f t="shared" si="0"/>
        <v>139</v>
      </c>
      <c r="R2" s="33">
        <f t="shared" si="0"/>
        <v>306</v>
      </c>
      <c r="S2" s="33">
        <f t="shared" si="0"/>
        <v>112</v>
      </c>
      <c r="T2" s="33">
        <f t="shared" si="0"/>
        <v>118</v>
      </c>
      <c r="U2" s="33">
        <f t="shared" si="0"/>
        <v>4</v>
      </c>
      <c r="V2" s="183">
        <f t="shared" si="0"/>
        <v>127</v>
      </c>
      <c r="W2" s="33">
        <f t="shared" si="0"/>
        <v>147</v>
      </c>
      <c r="X2" s="33">
        <f t="shared" si="0"/>
        <v>62</v>
      </c>
      <c r="Y2" s="33">
        <f t="shared" si="0"/>
        <v>35</v>
      </c>
      <c r="Z2" s="33">
        <f t="shared" si="0"/>
        <v>122</v>
      </c>
      <c r="AA2" s="33">
        <f t="shared" si="0"/>
        <v>308</v>
      </c>
      <c r="AB2" s="33">
        <f t="shared" si="0"/>
        <v>42</v>
      </c>
      <c r="AC2" s="33">
        <f t="shared" si="0"/>
        <v>50</v>
      </c>
      <c r="AD2" s="33">
        <f t="shared" si="0"/>
        <v>258</v>
      </c>
      <c r="AE2" s="33">
        <f t="shared" si="0"/>
        <v>36</v>
      </c>
      <c r="AF2" s="33">
        <f t="shared" si="0"/>
        <v>30</v>
      </c>
      <c r="AG2" s="33">
        <f t="shared" si="0"/>
        <v>20</v>
      </c>
      <c r="AH2" s="33">
        <f t="shared" si="0"/>
        <v>5</v>
      </c>
      <c r="AI2" s="33">
        <f>SUM(E2:AH2)</f>
        <v>4314</v>
      </c>
    </row>
    <row r="3" spans="1:35" ht="15" customHeight="1" thickBot="1" x14ac:dyDescent="0.2">
      <c r="A3" s="211" t="s">
        <v>180</v>
      </c>
      <c r="B3" s="65" t="s">
        <v>33</v>
      </c>
      <c r="C3" s="34" t="s">
        <v>34</v>
      </c>
      <c r="D3" s="159" t="s">
        <v>171</v>
      </c>
      <c r="E3" s="185">
        <v>80</v>
      </c>
      <c r="F3" s="58">
        <v>4</v>
      </c>
      <c r="G3" s="58"/>
      <c r="H3" s="174"/>
      <c r="I3" s="94">
        <v>2</v>
      </c>
      <c r="J3" s="95">
        <v>3</v>
      </c>
      <c r="K3" s="95">
        <v>2</v>
      </c>
      <c r="L3" s="96">
        <v>2</v>
      </c>
      <c r="M3" s="96">
        <v>2</v>
      </c>
      <c r="N3" s="96"/>
      <c r="O3" s="96"/>
      <c r="P3" s="95">
        <v>11</v>
      </c>
      <c r="Q3" s="95">
        <v>3</v>
      </c>
      <c r="R3" s="95">
        <v>8</v>
      </c>
      <c r="S3" s="97">
        <v>2</v>
      </c>
      <c r="T3" s="95">
        <v>4</v>
      </c>
      <c r="U3" s="95"/>
      <c r="V3" s="95">
        <v>6</v>
      </c>
      <c r="W3" s="95">
        <v>7</v>
      </c>
      <c r="X3" s="95"/>
      <c r="Y3" s="95"/>
      <c r="Z3" s="95">
        <v>4</v>
      </c>
      <c r="AA3" s="95">
        <v>10</v>
      </c>
      <c r="AB3" s="95"/>
      <c r="AC3" s="95"/>
      <c r="AD3" s="95">
        <v>8</v>
      </c>
      <c r="AE3" s="95"/>
      <c r="AF3" s="95"/>
      <c r="AG3" s="58"/>
      <c r="AH3" s="58"/>
      <c r="AI3" s="134">
        <f>SUM(E3:AH3)</f>
        <v>158</v>
      </c>
    </row>
    <row r="4" spans="1:35" ht="15" customHeight="1" thickBot="1" x14ac:dyDescent="0.2">
      <c r="A4" s="211"/>
      <c r="B4" s="65" t="s">
        <v>33</v>
      </c>
      <c r="C4" s="34" t="s">
        <v>35</v>
      </c>
      <c r="D4" s="6" t="s">
        <v>172</v>
      </c>
      <c r="E4" s="185">
        <v>40</v>
      </c>
      <c r="F4" s="58"/>
      <c r="G4" s="58"/>
      <c r="H4" s="174"/>
      <c r="I4" s="98"/>
      <c r="J4" s="95"/>
      <c r="K4" s="95"/>
      <c r="L4" s="96"/>
      <c r="M4" s="96"/>
      <c r="N4" s="96"/>
      <c r="O4" s="96"/>
      <c r="P4" s="95">
        <v>2</v>
      </c>
      <c r="Q4" s="95">
        <v>2</v>
      </c>
      <c r="R4" s="95">
        <v>6</v>
      </c>
      <c r="S4" s="97">
        <v>5</v>
      </c>
      <c r="T4" s="95">
        <v>2</v>
      </c>
      <c r="U4" s="95"/>
      <c r="V4" s="95">
        <v>6</v>
      </c>
      <c r="W4" s="95">
        <v>4</v>
      </c>
      <c r="X4" s="95">
        <v>4</v>
      </c>
      <c r="Y4" s="95">
        <v>3</v>
      </c>
      <c r="Z4" s="95">
        <v>6</v>
      </c>
      <c r="AA4" s="95">
        <v>11</v>
      </c>
      <c r="AB4" s="95">
        <v>4</v>
      </c>
      <c r="AC4" s="120">
        <v>4</v>
      </c>
      <c r="AD4" s="95">
        <v>10</v>
      </c>
      <c r="AE4" s="95">
        <v>6</v>
      </c>
      <c r="AF4" s="95"/>
      <c r="AG4" s="128">
        <v>2</v>
      </c>
      <c r="AH4" s="58"/>
      <c r="AI4" s="134">
        <f>SUM(E4:AH4)</f>
        <v>117</v>
      </c>
    </row>
    <row r="5" spans="1:35" ht="15" customHeight="1" thickBot="1" x14ac:dyDescent="0.2">
      <c r="A5" s="211"/>
      <c r="B5" s="65" t="s">
        <v>36</v>
      </c>
      <c r="C5" s="66" t="s">
        <v>37</v>
      </c>
      <c r="D5" s="160" t="s">
        <v>151</v>
      </c>
      <c r="E5" s="185">
        <v>53</v>
      </c>
      <c r="F5" s="58">
        <v>2</v>
      </c>
      <c r="G5" s="58">
        <v>2</v>
      </c>
      <c r="H5" s="174">
        <v>1</v>
      </c>
      <c r="I5" s="98">
        <v>2</v>
      </c>
      <c r="J5" s="95">
        <v>5</v>
      </c>
      <c r="K5" s="95"/>
      <c r="L5" s="96">
        <v>4</v>
      </c>
      <c r="M5" s="96">
        <v>2</v>
      </c>
      <c r="N5" s="96"/>
      <c r="O5" s="96"/>
      <c r="P5" s="95">
        <v>8</v>
      </c>
      <c r="Q5" s="95">
        <v>2</v>
      </c>
      <c r="R5" s="95">
        <v>6</v>
      </c>
      <c r="S5" s="96"/>
      <c r="T5" s="95">
        <v>2</v>
      </c>
      <c r="U5" s="95"/>
      <c r="V5" s="95">
        <v>5</v>
      </c>
      <c r="W5" s="95">
        <v>3</v>
      </c>
      <c r="X5" s="95"/>
      <c r="Y5" s="95"/>
      <c r="Z5" s="95">
        <v>2</v>
      </c>
      <c r="AA5" s="95">
        <v>10</v>
      </c>
      <c r="AB5" s="95"/>
      <c r="AC5" s="95"/>
      <c r="AD5" s="95">
        <v>8</v>
      </c>
      <c r="AE5" s="95"/>
      <c r="AF5" s="158">
        <v>2</v>
      </c>
      <c r="AG5" s="58"/>
      <c r="AH5" s="58"/>
      <c r="AI5" s="134">
        <f>SUM(E5:AH5)</f>
        <v>119</v>
      </c>
    </row>
    <row r="6" spans="1:35" ht="15" customHeight="1" thickBot="1" x14ac:dyDescent="0.2">
      <c r="A6" s="212"/>
      <c r="B6" s="65" t="s">
        <v>39</v>
      </c>
      <c r="C6" s="34" t="s">
        <v>40</v>
      </c>
      <c r="D6" s="160" t="s">
        <v>152</v>
      </c>
      <c r="E6" s="185">
        <v>8</v>
      </c>
      <c r="F6" s="58"/>
      <c r="G6" s="58"/>
      <c r="H6" s="174"/>
      <c r="I6" s="99"/>
      <c r="J6" s="95"/>
      <c r="K6" s="95"/>
      <c r="L6" s="96">
        <v>2</v>
      </c>
      <c r="M6" s="96"/>
      <c r="N6" s="96"/>
      <c r="O6" s="96"/>
      <c r="P6" s="95">
        <v>10</v>
      </c>
      <c r="Q6" s="95">
        <v>3</v>
      </c>
      <c r="R6" s="95">
        <v>14</v>
      </c>
      <c r="S6" s="210">
        <v>1</v>
      </c>
      <c r="T6" s="95">
        <v>3</v>
      </c>
      <c r="U6" s="95"/>
      <c r="V6" s="95">
        <v>6</v>
      </c>
      <c r="W6" s="95">
        <v>4</v>
      </c>
      <c r="X6" s="95"/>
      <c r="Y6" s="95"/>
      <c r="Z6" s="95">
        <v>4</v>
      </c>
      <c r="AA6" s="95">
        <v>13</v>
      </c>
      <c r="AB6" s="95">
        <v>2</v>
      </c>
      <c r="AC6" s="120">
        <v>2</v>
      </c>
      <c r="AD6" s="95">
        <v>6</v>
      </c>
      <c r="AE6" s="95"/>
      <c r="AF6" s="95"/>
      <c r="AG6" s="58"/>
      <c r="AH6" s="58"/>
      <c r="AI6" s="134">
        <f>SUM(E6:AH6)</f>
        <v>78</v>
      </c>
    </row>
    <row r="7" spans="1:35" ht="21.75" customHeight="1" thickBot="1" x14ac:dyDescent="0.2">
      <c r="A7" s="237" t="s">
        <v>179</v>
      </c>
      <c r="B7" s="67" t="s">
        <v>41</v>
      </c>
      <c r="C7" s="68" t="s">
        <v>42</v>
      </c>
      <c r="D7" s="161" t="s">
        <v>153</v>
      </c>
      <c r="E7" s="185">
        <v>97</v>
      </c>
      <c r="F7" s="69">
        <v>3</v>
      </c>
      <c r="G7" s="38">
        <v>3</v>
      </c>
      <c r="H7" s="38">
        <v>1</v>
      </c>
      <c r="I7" s="94">
        <v>2</v>
      </c>
      <c r="J7" s="94">
        <v>6</v>
      </c>
      <c r="K7" s="100">
        <v>2</v>
      </c>
      <c r="L7" s="94">
        <v>3</v>
      </c>
      <c r="M7" s="94">
        <v>4</v>
      </c>
      <c r="N7" s="94">
        <v>3</v>
      </c>
      <c r="O7" s="94"/>
      <c r="P7" s="100">
        <v>14</v>
      </c>
      <c r="Q7" s="100">
        <v>8</v>
      </c>
      <c r="R7" s="100">
        <v>10</v>
      </c>
      <c r="S7" s="101">
        <v>9</v>
      </c>
      <c r="T7" s="100">
        <v>10</v>
      </c>
      <c r="U7" s="100"/>
      <c r="V7" s="100">
        <v>6</v>
      </c>
      <c r="W7" s="100">
        <v>6</v>
      </c>
      <c r="X7" s="186">
        <v>8</v>
      </c>
      <c r="Y7" s="100"/>
      <c r="Z7" s="100">
        <v>8</v>
      </c>
      <c r="AA7" s="100">
        <v>17</v>
      </c>
      <c r="AB7" s="100">
        <v>2</v>
      </c>
      <c r="AC7" s="100">
        <v>1</v>
      </c>
      <c r="AD7" s="100">
        <v>13</v>
      </c>
      <c r="AE7" s="100"/>
      <c r="AF7" s="100">
        <v>2</v>
      </c>
      <c r="AG7" s="69"/>
      <c r="AH7" s="69"/>
      <c r="AI7" s="134">
        <f>SUM(E7:AH7)</f>
        <v>238</v>
      </c>
    </row>
    <row r="8" spans="1:35" ht="21.75" customHeight="1" thickBot="1" x14ac:dyDescent="0.2">
      <c r="A8" s="238"/>
      <c r="B8" s="181" t="s">
        <v>175</v>
      </c>
      <c r="C8" s="59" t="s">
        <v>173</v>
      </c>
      <c r="D8" s="182"/>
      <c r="E8" s="185">
        <v>50</v>
      </c>
      <c r="F8" s="50">
        <v>2</v>
      </c>
      <c r="G8" s="175">
        <v>2</v>
      </c>
      <c r="H8" s="175">
        <v>1</v>
      </c>
      <c r="I8" s="107"/>
      <c r="J8" s="107">
        <v>3</v>
      </c>
      <c r="K8" s="118">
        <v>2</v>
      </c>
      <c r="L8" s="107">
        <v>2</v>
      </c>
      <c r="M8" s="107">
        <v>2</v>
      </c>
      <c r="N8" s="107"/>
      <c r="O8" s="107">
        <v>2</v>
      </c>
      <c r="P8" s="118">
        <v>8</v>
      </c>
      <c r="Q8" s="118">
        <v>6</v>
      </c>
      <c r="R8" s="118">
        <v>8</v>
      </c>
      <c r="S8" s="108">
        <v>8</v>
      </c>
      <c r="T8" s="118">
        <v>4</v>
      </c>
      <c r="U8" s="118"/>
      <c r="V8" s="118">
        <v>3</v>
      </c>
      <c r="W8" s="118">
        <v>4</v>
      </c>
      <c r="X8" s="190">
        <v>6</v>
      </c>
      <c r="Y8" s="118">
        <v>2</v>
      </c>
      <c r="Z8" s="118">
        <v>4</v>
      </c>
      <c r="AA8" s="118">
        <v>10</v>
      </c>
      <c r="AB8" s="118">
        <v>1</v>
      </c>
      <c r="AC8" s="121">
        <v>5</v>
      </c>
      <c r="AD8" s="118">
        <v>6</v>
      </c>
      <c r="AE8" s="118">
        <v>5</v>
      </c>
      <c r="AF8" s="118">
        <v>1</v>
      </c>
      <c r="AG8" s="50"/>
      <c r="AH8" s="50"/>
      <c r="AI8" s="134">
        <f>SUM(E8:AH8)</f>
        <v>147</v>
      </c>
    </row>
    <row r="9" spans="1:35" ht="15" customHeight="1" thickBot="1" x14ac:dyDescent="0.2">
      <c r="A9" s="238"/>
      <c r="B9" s="70" t="s">
        <v>176</v>
      </c>
      <c r="C9" s="46" t="s">
        <v>174</v>
      </c>
      <c r="D9" s="7"/>
      <c r="E9" s="185">
        <v>10</v>
      </c>
      <c r="F9" s="43"/>
      <c r="G9" s="43"/>
      <c r="H9" s="43"/>
      <c r="I9" s="98"/>
      <c r="J9" s="98">
        <v>2</v>
      </c>
      <c r="K9" s="98"/>
      <c r="L9" s="98"/>
      <c r="M9" s="98"/>
      <c r="N9" s="98"/>
      <c r="O9" s="98"/>
      <c r="P9" s="122">
        <v>3</v>
      </c>
      <c r="Q9" s="122">
        <v>3</v>
      </c>
      <c r="R9" s="122">
        <v>3</v>
      </c>
      <c r="S9" s="102">
        <v>2</v>
      </c>
      <c r="T9" s="122">
        <v>2</v>
      </c>
      <c r="U9" s="122"/>
      <c r="V9" s="122">
        <v>3</v>
      </c>
      <c r="W9" s="122">
        <v>2</v>
      </c>
      <c r="X9" s="122">
        <v>2</v>
      </c>
      <c r="Y9" s="122"/>
      <c r="Z9" s="122">
        <v>2</v>
      </c>
      <c r="AA9" s="122">
        <v>3</v>
      </c>
      <c r="AB9" s="98"/>
      <c r="AC9" s="122"/>
      <c r="AD9" s="122">
        <v>2</v>
      </c>
      <c r="AE9" s="98"/>
      <c r="AF9" s="102"/>
      <c r="AG9" s="43"/>
      <c r="AH9" s="43"/>
      <c r="AI9" s="134">
        <f>SUM(E9:AH9)</f>
        <v>39</v>
      </c>
    </row>
    <row r="10" spans="1:35" ht="22.5" customHeight="1" thickBot="1" x14ac:dyDescent="0.2">
      <c r="A10" s="238"/>
      <c r="B10" s="192" t="s">
        <v>43</v>
      </c>
      <c r="C10" s="193" t="s">
        <v>44</v>
      </c>
      <c r="D10" s="194" t="s">
        <v>45</v>
      </c>
      <c r="E10" s="195">
        <v>6</v>
      </c>
      <c r="F10" s="196"/>
      <c r="G10" s="196">
        <v>3</v>
      </c>
      <c r="H10" s="196">
        <v>2</v>
      </c>
      <c r="I10" s="197"/>
      <c r="J10" s="198">
        <v>4</v>
      </c>
      <c r="K10" s="197"/>
      <c r="L10" s="197">
        <v>3</v>
      </c>
      <c r="M10" s="197"/>
      <c r="N10" s="197"/>
      <c r="O10" s="197"/>
      <c r="P10" s="197">
        <v>5</v>
      </c>
      <c r="Q10" s="197">
        <v>3</v>
      </c>
      <c r="R10" s="197">
        <v>7</v>
      </c>
      <c r="S10" s="197">
        <v>3</v>
      </c>
      <c r="T10" s="197"/>
      <c r="U10" s="197"/>
      <c r="V10" s="197"/>
      <c r="W10" s="197">
        <v>2</v>
      </c>
      <c r="X10" s="197"/>
      <c r="Y10" s="197"/>
      <c r="Z10" s="197"/>
      <c r="AA10" s="197"/>
      <c r="AB10" s="197"/>
      <c r="AC10" s="197">
        <v>2</v>
      </c>
      <c r="AD10" s="197"/>
      <c r="AE10" s="197"/>
      <c r="AF10" s="197"/>
      <c r="AG10" s="196"/>
      <c r="AH10" s="196"/>
      <c r="AI10" s="134">
        <f>SUM(E10:AH10)</f>
        <v>40</v>
      </c>
    </row>
    <row r="11" spans="1:35" ht="23.25" customHeight="1" thickBot="1" x14ac:dyDescent="0.2">
      <c r="A11" s="238"/>
      <c r="B11" s="71" t="s">
        <v>46</v>
      </c>
      <c r="C11" s="72" t="s">
        <v>47</v>
      </c>
      <c r="D11" s="162" t="s">
        <v>153</v>
      </c>
      <c r="E11" s="185">
        <v>48</v>
      </c>
      <c r="F11" s="38">
        <v>3</v>
      </c>
      <c r="G11" s="38">
        <v>3</v>
      </c>
      <c r="H11" s="38">
        <v>4</v>
      </c>
      <c r="I11" s="94">
        <v>7</v>
      </c>
      <c r="J11" s="94">
        <v>3</v>
      </c>
      <c r="K11" s="94">
        <v>3</v>
      </c>
      <c r="L11" s="94">
        <v>5</v>
      </c>
      <c r="M11" s="94"/>
      <c r="N11" s="94">
        <v>2</v>
      </c>
      <c r="O11" s="94">
        <v>2</v>
      </c>
      <c r="P11" s="100">
        <v>9</v>
      </c>
      <c r="Q11" s="100">
        <v>6</v>
      </c>
      <c r="R11" s="100">
        <v>7</v>
      </c>
      <c r="S11" s="101">
        <v>5</v>
      </c>
      <c r="T11" s="100">
        <v>8</v>
      </c>
      <c r="U11" s="100"/>
      <c r="V11" s="100">
        <v>6</v>
      </c>
      <c r="W11" s="100">
        <v>3</v>
      </c>
      <c r="X11" s="100">
        <v>6</v>
      </c>
      <c r="Y11" s="100">
        <v>2</v>
      </c>
      <c r="Z11" s="100">
        <v>3</v>
      </c>
      <c r="AA11" s="100">
        <v>7</v>
      </c>
      <c r="AB11" s="94">
        <v>2</v>
      </c>
      <c r="AC11" s="100">
        <v>3</v>
      </c>
      <c r="AD11" s="100">
        <v>10</v>
      </c>
      <c r="AE11" s="94">
        <v>2</v>
      </c>
      <c r="AF11" s="94"/>
      <c r="AG11" s="38"/>
      <c r="AH11" s="38"/>
      <c r="AI11" s="134">
        <f>SUM(E11:AH11)</f>
        <v>159</v>
      </c>
    </row>
    <row r="12" spans="1:35" ht="15" customHeight="1" thickBot="1" x14ac:dyDescent="0.2">
      <c r="A12" s="238"/>
      <c r="B12" s="73" t="s">
        <v>48</v>
      </c>
      <c r="C12" s="35" t="s">
        <v>49</v>
      </c>
      <c r="D12" s="9"/>
      <c r="E12" s="185">
        <v>25</v>
      </c>
      <c r="F12" s="43"/>
      <c r="G12" s="43"/>
      <c r="H12" s="43"/>
      <c r="I12" s="98"/>
      <c r="J12" s="98">
        <v>5</v>
      </c>
      <c r="K12" s="98">
        <v>2</v>
      </c>
      <c r="L12" s="98">
        <v>2</v>
      </c>
      <c r="M12" s="98">
        <v>2</v>
      </c>
      <c r="N12" s="98">
        <v>2</v>
      </c>
      <c r="O12" s="98">
        <v>4</v>
      </c>
      <c r="P12" s="122">
        <v>6</v>
      </c>
      <c r="Q12" s="122">
        <v>2</v>
      </c>
      <c r="R12" s="122">
        <v>5</v>
      </c>
      <c r="S12" s="102">
        <v>3</v>
      </c>
      <c r="T12" s="122">
        <v>3</v>
      </c>
      <c r="U12" s="122">
        <v>1</v>
      </c>
      <c r="V12" s="122"/>
      <c r="W12" s="122"/>
      <c r="X12" s="122"/>
      <c r="Y12" s="122"/>
      <c r="Z12" s="122">
        <v>2</v>
      </c>
      <c r="AA12" s="122">
        <v>7</v>
      </c>
      <c r="AB12" s="98"/>
      <c r="AC12" s="122"/>
      <c r="AD12" s="122">
        <v>6</v>
      </c>
      <c r="AE12" s="98">
        <v>2</v>
      </c>
      <c r="AF12" s="98"/>
      <c r="AG12" s="43"/>
      <c r="AH12" s="43"/>
      <c r="AI12" s="134">
        <f>SUM(E12:AH12)</f>
        <v>79</v>
      </c>
    </row>
    <row r="13" spans="1:35" ht="15" customHeight="1" thickBot="1" x14ac:dyDescent="0.2">
      <c r="A13" s="238"/>
      <c r="B13" s="73" t="s">
        <v>50</v>
      </c>
      <c r="C13" s="35" t="s">
        <v>51</v>
      </c>
      <c r="D13" s="9"/>
      <c r="E13" s="185">
        <v>24</v>
      </c>
      <c r="F13" s="43">
        <v>2</v>
      </c>
      <c r="G13" s="43"/>
      <c r="H13" s="43">
        <v>2</v>
      </c>
      <c r="I13" s="98"/>
      <c r="J13" s="98">
        <v>4</v>
      </c>
      <c r="K13" s="98"/>
      <c r="L13" s="98">
        <v>2</v>
      </c>
      <c r="M13" s="98"/>
      <c r="N13" s="98"/>
      <c r="O13" s="98">
        <v>2</v>
      </c>
      <c r="P13" s="122">
        <v>6</v>
      </c>
      <c r="Q13" s="122">
        <v>4</v>
      </c>
      <c r="R13" s="122">
        <v>5</v>
      </c>
      <c r="S13" s="102">
        <v>2</v>
      </c>
      <c r="T13" s="122">
        <v>2</v>
      </c>
      <c r="U13" s="122"/>
      <c r="V13" s="122">
        <v>3</v>
      </c>
      <c r="W13" s="122">
        <v>4</v>
      </c>
      <c r="X13" s="122"/>
      <c r="Y13" s="122">
        <v>2</v>
      </c>
      <c r="Z13" s="122">
        <v>2</v>
      </c>
      <c r="AA13" s="122">
        <v>7</v>
      </c>
      <c r="AB13" s="98"/>
      <c r="AC13" s="122">
        <v>1</v>
      </c>
      <c r="AD13" s="122">
        <v>3</v>
      </c>
      <c r="AE13" s="98">
        <v>2</v>
      </c>
      <c r="AF13" s="102"/>
      <c r="AG13" s="43"/>
      <c r="AH13" s="43"/>
      <c r="AI13" s="134">
        <f>SUM(E13:AH13)</f>
        <v>79</v>
      </c>
    </row>
    <row r="14" spans="1:35" ht="15" customHeight="1" thickBot="1" x14ac:dyDescent="0.2">
      <c r="A14" s="238"/>
      <c r="B14" s="73" t="s">
        <v>52</v>
      </c>
      <c r="C14" s="35" t="s">
        <v>53</v>
      </c>
      <c r="D14" s="10"/>
      <c r="E14" s="185">
        <v>13</v>
      </c>
      <c r="F14" s="43"/>
      <c r="G14" s="43"/>
      <c r="H14" s="43"/>
      <c r="I14" s="98"/>
      <c r="J14" s="98"/>
      <c r="K14" s="98"/>
      <c r="L14" s="98"/>
      <c r="M14" s="98"/>
      <c r="N14" s="98">
        <v>2</v>
      </c>
      <c r="O14" s="98">
        <v>2</v>
      </c>
      <c r="P14" s="122">
        <v>10</v>
      </c>
      <c r="Q14" s="122">
        <v>6</v>
      </c>
      <c r="R14" s="122">
        <v>8</v>
      </c>
      <c r="S14" s="102">
        <v>7</v>
      </c>
      <c r="T14" s="122">
        <v>2</v>
      </c>
      <c r="U14" s="122"/>
      <c r="V14" s="122">
        <v>1</v>
      </c>
      <c r="W14" s="122">
        <v>5</v>
      </c>
      <c r="X14" s="122"/>
      <c r="Y14" s="122"/>
      <c r="Z14" s="122">
        <v>3</v>
      </c>
      <c r="AA14" s="122">
        <v>8</v>
      </c>
      <c r="AB14" s="98">
        <v>2</v>
      </c>
      <c r="AC14" s="122">
        <v>1</v>
      </c>
      <c r="AD14" s="122">
        <v>8</v>
      </c>
      <c r="AE14" s="98"/>
      <c r="AF14" s="102">
        <v>2</v>
      </c>
      <c r="AG14" s="43"/>
      <c r="AH14" s="43"/>
      <c r="AI14" s="134">
        <f>SUM(E14:AH14)</f>
        <v>80</v>
      </c>
    </row>
    <row r="15" spans="1:35" ht="21.75" customHeight="1" thickBot="1" x14ac:dyDescent="0.2">
      <c r="A15" s="238"/>
      <c r="B15" s="199" t="s">
        <v>54</v>
      </c>
      <c r="C15" s="200" t="s">
        <v>55</v>
      </c>
      <c r="D15" s="201" t="s">
        <v>56</v>
      </c>
      <c r="E15" s="195">
        <v>6</v>
      </c>
      <c r="F15" s="202"/>
      <c r="G15" s="202">
        <v>3</v>
      </c>
      <c r="H15" s="202">
        <v>3</v>
      </c>
      <c r="I15" s="203"/>
      <c r="J15" s="203">
        <v>3</v>
      </c>
      <c r="K15" s="203"/>
      <c r="L15" s="203">
        <v>3</v>
      </c>
      <c r="M15" s="203"/>
      <c r="N15" s="203"/>
      <c r="O15" s="203"/>
      <c r="P15" s="203">
        <v>6</v>
      </c>
      <c r="Q15" s="197">
        <v>6</v>
      </c>
      <c r="R15" s="203">
        <v>6</v>
      </c>
      <c r="S15" s="203">
        <v>2</v>
      </c>
      <c r="T15" s="203"/>
      <c r="U15" s="203"/>
      <c r="V15" s="203"/>
      <c r="W15" s="203"/>
      <c r="X15" s="203"/>
      <c r="Y15" s="203"/>
      <c r="Z15" s="203"/>
      <c r="AA15" s="203"/>
      <c r="AB15" s="203"/>
      <c r="AC15" s="203">
        <v>2</v>
      </c>
      <c r="AD15" s="203"/>
      <c r="AE15" s="203"/>
      <c r="AF15" s="203"/>
      <c r="AG15" s="202"/>
      <c r="AH15" s="202"/>
      <c r="AI15" s="134">
        <f>SUM(E15:AH15)</f>
        <v>40</v>
      </c>
    </row>
    <row r="16" spans="1:35" ht="15" customHeight="1" thickBot="1" x14ac:dyDescent="0.2">
      <c r="A16" s="238"/>
      <c r="B16" s="74" t="s">
        <v>57</v>
      </c>
      <c r="C16" s="59" t="s">
        <v>58</v>
      </c>
      <c r="D16" s="163" t="s">
        <v>154</v>
      </c>
      <c r="E16" s="185">
        <v>55</v>
      </c>
      <c r="F16" s="38">
        <v>4</v>
      </c>
      <c r="G16" s="38">
        <v>3</v>
      </c>
      <c r="H16" s="38">
        <v>3</v>
      </c>
      <c r="I16" s="94">
        <v>4</v>
      </c>
      <c r="J16" s="94">
        <v>5</v>
      </c>
      <c r="K16" s="94">
        <v>5</v>
      </c>
      <c r="L16" s="94">
        <v>4</v>
      </c>
      <c r="M16" s="94">
        <v>3</v>
      </c>
      <c r="N16" s="94">
        <v>3</v>
      </c>
      <c r="O16" s="94">
        <v>3</v>
      </c>
      <c r="P16" s="100">
        <v>5</v>
      </c>
      <c r="Q16" s="109">
        <v>4</v>
      </c>
      <c r="R16" s="100">
        <v>8</v>
      </c>
      <c r="S16" s="101">
        <v>4</v>
      </c>
      <c r="T16" s="100">
        <v>3</v>
      </c>
      <c r="U16" s="100"/>
      <c r="V16" s="100">
        <v>6</v>
      </c>
      <c r="W16" s="100">
        <v>5</v>
      </c>
      <c r="X16" s="100">
        <v>2</v>
      </c>
      <c r="Y16" s="100">
        <v>2</v>
      </c>
      <c r="Z16" s="100">
        <v>7</v>
      </c>
      <c r="AA16" s="100">
        <v>9</v>
      </c>
      <c r="AB16" s="94">
        <v>2</v>
      </c>
      <c r="AC16" s="100">
        <v>2</v>
      </c>
      <c r="AD16" s="100">
        <v>4</v>
      </c>
      <c r="AE16" s="94">
        <v>2</v>
      </c>
      <c r="AF16" s="94"/>
      <c r="AG16" s="129">
        <v>2</v>
      </c>
      <c r="AH16" s="38"/>
      <c r="AI16" s="134">
        <f>SUM(E16:AH16)</f>
        <v>159</v>
      </c>
    </row>
    <row r="17" spans="1:35" ht="15" customHeight="1" thickBot="1" x14ac:dyDescent="0.2">
      <c r="A17" s="238"/>
      <c r="B17" s="75" t="s">
        <v>59</v>
      </c>
      <c r="C17" s="49" t="s">
        <v>60</v>
      </c>
      <c r="D17" s="164" t="s">
        <v>155</v>
      </c>
      <c r="E17" s="185">
        <v>33</v>
      </c>
      <c r="F17" s="177"/>
      <c r="G17" s="177"/>
      <c r="H17" s="177"/>
      <c r="I17" s="104"/>
      <c r="J17" s="104"/>
      <c r="K17" s="104"/>
      <c r="L17" s="104"/>
      <c r="M17" s="104"/>
      <c r="N17" s="104"/>
      <c r="O17" s="104">
        <v>2</v>
      </c>
      <c r="P17" s="109">
        <v>9</v>
      </c>
      <c r="Q17" s="122">
        <v>5</v>
      </c>
      <c r="R17" s="109">
        <v>10</v>
      </c>
      <c r="S17" s="105">
        <v>4</v>
      </c>
      <c r="T17" s="109">
        <v>3</v>
      </c>
      <c r="U17" s="109"/>
      <c r="V17" s="109">
        <v>4</v>
      </c>
      <c r="W17" s="109">
        <v>5</v>
      </c>
      <c r="X17" s="109">
        <v>3</v>
      </c>
      <c r="Y17" s="109">
        <v>2</v>
      </c>
      <c r="Z17" s="109">
        <v>9</v>
      </c>
      <c r="AA17" s="109">
        <v>11</v>
      </c>
      <c r="AB17" s="104">
        <v>3</v>
      </c>
      <c r="AC17" s="109"/>
      <c r="AD17" s="109">
        <v>12</v>
      </c>
      <c r="AE17" s="104">
        <v>2</v>
      </c>
      <c r="AF17" s="105">
        <v>2</v>
      </c>
      <c r="AG17" s="177"/>
      <c r="AH17" s="177"/>
      <c r="AI17" s="134">
        <f>SUM(E17:AH17)</f>
        <v>119</v>
      </c>
    </row>
    <row r="18" spans="1:35" ht="15" customHeight="1" thickBot="1" x14ac:dyDescent="0.2">
      <c r="A18" s="238"/>
      <c r="B18" s="76" t="s">
        <v>61</v>
      </c>
      <c r="C18" s="45" t="s">
        <v>62</v>
      </c>
      <c r="D18" s="11" t="s">
        <v>63</v>
      </c>
      <c r="E18" s="185">
        <v>12</v>
      </c>
      <c r="F18" s="77">
        <v>2</v>
      </c>
      <c r="G18" s="77">
        <v>3</v>
      </c>
      <c r="H18" s="47">
        <v>2</v>
      </c>
      <c r="I18" s="99">
        <v>3</v>
      </c>
      <c r="J18" s="99">
        <v>3</v>
      </c>
      <c r="K18" s="106">
        <v>2</v>
      </c>
      <c r="L18" s="99">
        <v>3</v>
      </c>
      <c r="M18" s="99">
        <v>2</v>
      </c>
      <c r="N18" s="99">
        <v>2</v>
      </c>
      <c r="O18" s="99">
        <v>2</v>
      </c>
      <c r="P18" s="106">
        <v>4</v>
      </c>
      <c r="Q18" s="106">
        <v>3</v>
      </c>
      <c r="R18" s="106">
        <v>6</v>
      </c>
      <c r="S18" s="103">
        <v>4</v>
      </c>
      <c r="T18" s="106">
        <v>3</v>
      </c>
      <c r="U18" s="106"/>
      <c r="V18" s="106">
        <v>3</v>
      </c>
      <c r="W18" s="106">
        <v>4</v>
      </c>
      <c r="X18" s="106">
        <v>1</v>
      </c>
      <c r="Y18" s="106">
        <v>2</v>
      </c>
      <c r="Z18" s="106">
        <v>2</v>
      </c>
      <c r="AA18" s="106">
        <v>5</v>
      </c>
      <c r="AB18" s="106">
        <v>1</v>
      </c>
      <c r="AC18" s="106"/>
      <c r="AD18" s="106">
        <v>5</v>
      </c>
      <c r="AE18" s="106"/>
      <c r="AF18" s="106"/>
      <c r="AG18" s="77"/>
      <c r="AH18" s="77"/>
      <c r="AI18" s="134">
        <f>SUM(E18:AH18)</f>
        <v>79</v>
      </c>
    </row>
    <row r="19" spans="1:35" ht="15" customHeight="1" thickBot="1" x14ac:dyDescent="0.2">
      <c r="A19" s="239"/>
      <c r="B19" s="92" t="s">
        <v>129</v>
      </c>
      <c r="C19" s="93" t="s">
        <v>130</v>
      </c>
      <c r="D19" s="18" t="s">
        <v>38</v>
      </c>
      <c r="E19" s="185">
        <v>5</v>
      </c>
      <c r="F19" s="174"/>
      <c r="G19" s="174"/>
      <c r="H19" s="174"/>
      <c r="I19" s="96"/>
      <c r="J19" s="96"/>
      <c r="K19" s="96"/>
      <c r="L19" s="96"/>
      <c r="M19" s="96"/>
      <c r="N19" s="96"/>
      <c r="O19" s="96"/>
      <c r="P19" s="95">
        <v>5</v>
      </c>
      <c r="Q19" s="95">
        <v>2</v>
      </c>
      <c r="R19" s="95">
        <v>6</v>
      </c>
      <c r="S19" s="210">
        <v>1</v>
      </c>
      <c r="T19" s="95">
        <v>1</v>
      </c>
      <c r="U19" s="95">
        <v>1</v>
      </c>
      <c r="V19" s="95">
        <v>2</v>
      </c>
      <c r="W19" s="95">
        <v>3</v>
      </c>
      <c r="X19" s="95"/>
      <c r="Y19" s="95"/>
      <c r="Z19" s="95">
        <v>2</v>
      </c>
      <c r="AA19" s="95">
        <v>6</v>
      </c>
      <c r="AB19" s="96">
        <v>3</v>
      </c>
      <c r="AC19" s="95">
        <v>1</v>
      </c>
      <c r="AD19" s="95">
        <v>6</v>
      </c>
      <c r="AE19" s="96"/>
      <c r="AF19" s="97">
        <v>2</v>
      </c>
      <c r="AG19" s="174">
        <v>2</v>
      </c>
      <c r="AH19" s="174"/>
      <c r="AI19" s="134">
        <f>SUM(E19:AH19)</f>
        <v>48</v>
      </c>
    </row>
    <row r="20" spans="1:35" ht="15" customHeight="1" thickBot="1" x14ac:dyDescent="0.2">
      <c r="A20" s="213" t="s">
        <v>64</v>
      </c>
      <c r="B20" s="145" t="s">
        <v>65</v>
      </c>
      <c r="C20" s="37" t="s">
        <v>66</v>
      </c>
      <c r="D20" s="8"/>
      <c r="E20" s="185">
        <v>80</v>
      </c>
      <c r="F20" s="38"/>
      <c r="G20" s="38"/>
      <c r="H20" s="38"/>
      <c r="I20" s="94">
        <v>2</v>
      </c>
      <c r="J20" s="94">
        <v>1</v>
      </c>
      <c r="K20" s="94"/>
      <c r="L20" s="94"/>
      <c r="M20" s="94"/>
      <c r="N20" s="94"/>
      <c r="O20" s="94"/>
      <c r="P20" s="100">
        <v>7</v>
      </c>
      <c r="Q20" s="100"/>
      <c r="R20" s="100">
        <v>10</v>
      </c>
      <c r="S20" s="94"/>
      <c r="T20" s="100">
        <v>6</v>
      </c>
      <c r="U20" s="100"/>
      <c r="V20" s="100">
        <v>8</v>
      </c>
      <c r="W20" s="100">
        <v>8</v>
      </c>
      <c r="X20" s="100">
        <v>7</v>
      </c>
      <c r="Y20" s="100"/>
      <c r="Z20" s="100">
        <v>7</v>
      </c>
      <c r="AA20" s="100">
        <v>9</v>
      </c>
      <c r="AB20" s="94"/>
      <c r="AC20" s="100"/>
      <c r="AD20" s="100">
        <v>8</v>
      </c>
      <c r="AE20" s="94">
        <v>5</v>
      </c>
      <c r="AF20" s="94"/>
      <c r="AG20" s="38"/>
      <c r="AH20" s="38"/>
      <c r="AI20" s="134">
        <f>SUM(E20:AH20)</f>
        <v>158</v>
      </c>
    </row>
    <row r="21" spans="1:35" ht="15" customHeight="1" thickBot="1" x14ac:dyDescent="0.2">
      <c r="A21" s="214"/>
      <c r="B21" s="146" t="s">
        <v>67</v>
      </c>
      <c r="C21" s="39" t="s">
        <v>68</v>
      </c>
      <c r="D21" s="12" t="s">
        <v>69</v>
      </c>
      <c r="E21" s="185">
        <v>3</v>
      </c>
      <c r="F21" s="43">
        <v>2</v>
      </c>
      <c r="G21" s="43"/>
      <c r="H21" s="43"/>
      <c r="I21" s="98"/>
      <c r="J21" s="98">
        <v>2</v>
      </c>
      <c r="K21" s="98"/>
      <c r="L21" s="98">
        <v>2</v>
      </c>
      <c r="M21" s="98"/>
      <c r="N21" s="98"/>
      <c r="O21" s="98"/>
      <c r="P21" s="122">
        <v>2</v>
      </c>
      <c r="Q21" s="122">
        <v>2</v>
      </c>
      <c r="R21" s="122">
        <v>2</v>
      </c>
      <c r="S21" s="102">
        <v>2</v>
      </c>
      <c r="T21" s="122"/>
      <c r="U21" s="122"/>
      <c r="V21" s="122"/>
      <c r="W21" s="122">
        <v>2</v>
      </c>
      <c r="X21" s="122"/>
      <c r="Y21" s="122"/>
      <c r="Z21" s="122"/>
      <c r="AA21" s="122"/>
      <c r="AB21" s="98"/>
      <c r="AC21" s="122"/>
      <c r="AD21" s="122">
        <v>1</v>
      </c>
      <c r="AE21" s="98"/>
      <c r="AF21" s="98"/>
      <c r="AG21" s="43"/>
      <c r="AH21" s="43"/>
      <c r="AI21" s="134">
        <f>SUM(E21:AH21)</f>
        <v>20</v>
      </c>
    </row>
    <row r="22" spans="1:35" ht="15" customHeight="1" thickBot="1" x14ac:dyDescent="0.2">
      <c r="A22" s="214"/>
      <c r="B22" s="147" t="s">
        <v>70</v>
      </c>
      <c r="C22" s="39" t="s">
        <v>71</v>
      </c>
      <c r="D22" s="165" t="s">
        <v>156</v>
      </c>
      <c r="E22" s="185">
        <v>23</v>
      </c>
      <c r="F22" s="43"/>
      <c r="G22" s="43"/>
      <c r="H22" s="43"/>
      <c r="I22" s="98">
        <v>3</v>
      </c>
      <c r="J22" s="98">
        <v>5</v>
      </c>
      <c r="K22" s="98"/>
      <c r="L22" s="98">
        <v>3</v>
      </c>
      <c r="M22" s="98"/>
      <c r="N22" s="98">
        <v>2</v>
      </c>
      <c r="O22" s="98"/>
      <c r="P22" s="122">
        <v>12</v>
      </c>
      <c r="Q22" s="122">
        <v>6</v>
      </c>
      <c r="R22" s="122">
        <v>13</v>
      </c>
      <c r="S22" s="98">
        <v>8</v>
      </c>
      <c r="T22" s="122">
        <v>6</v>
      </c>
      <c r="U22" s="122"/>
      <c r="V22" s="122">
        <v>5</v>
      </c>
      <c r="W22" s="122">
        <v>6</v>
      </c>
      <c r="X22" s="122"/>
      <c r="Y22" s="122">
        <v>2</v>
      </c>
      <c r="Z22" s="122">
        <v>5</v>
      </c>
      <c r="AA22" s="122">
        <v>10</v>
      </c>
      <c r="AB22" s="98">
        <v>4</v>
      </c>
      <c r="AC22" s="122">
        <v>2</v>
      </c>
      <c r="AD22" s="122">
        <v>7</v>
      </c>
      <c r="AE22" s="98"/>
      <c r="AF22" s="102">
        <v>3</v>
      </c>
      <c r="AG22" s="43"/>
      <c r="AH22" s="43"/>
      <c r="AI22" s="134">
        <f>SUM(E22:AH22)</f>
        <v>125</v>
      </c>
    </row>
    <row r="23" spans="1:35" ht="15" customHeight="1" thickBot="1" x14ac:dyDescent="0.2">
      <c r="A23" s="214"/>
      <c r="B23" s="147" t="s">
        <v>72</v>
      </c>
      <c r="C23" s="39" t="s">
        <v>73</v>
      </c>
      <c r="D23" s="166" t="s">
        <v>157</v>
      </c>
      <c r="E23" s="185">
        <v>80</v>
      </c>
      <c r="F23" s="43"/>
      <c r="G23" s="43"/>
      <c r="H23" s="43"/>
      <c r="I23" s="98"/>
      <c r="J23" s="98">
        <v>2</v>
      </c>
      <c r="K23" s="98"/>
      <c r="L23" s="98"/>
      <c r="M23" s="98"/>
      <c r="N23" s="98"/>
      <c r="O23" s="98"/>
      <c r="P23" s="122">
        <v>6</v>
      </c>
      <c r="Q23" s="122">
        <v>4</v>
      </c>
      <c r="R23" s="122">
        <v>7</v>
      </c>
      <c r="S23" s="115">
        <v>2</v>
      </c>
      <c r="T23" s="122">
        <v>7</v>
      </c>
      <c r="U23" s="122"/>
      <c r="V23" s="122">
        <v>3</v>
      </c>
      <c r="W23" s="122">
        <v>5</v>
      </c>
      <c r="X23" s="122">
        <v>3</v>
      </c>
      <c r="Y23" s="122"/>
      <c r="Z23" s="122">
        <v>5</v>
      </c>
      <c r="AA23" s="122">
        <v>13</v>
      </c>
      <c r="AB23" s="98">
        <v>5</v>
      </c>
      <c r="AC23" s="121">
        <v>2</v>
      </c>
      <c r="AD23" s="122">
        <v>10</v>
      </c>
      <c r="AE23" s="98">
        <v>3</v>
      </c>
      <c r="AF23" s="98"/>
      <c r="AG23" s="43"/>
      <c r="AH23" s="43"/>
      <c r="AI23" s="134">
        <f>SUM(E23:AH23)</f>
        <v>157</v>
      </c>
    </row>
    <row r="24" spans="1:35" ht="15" customHeight="1" thickBot="1" x14ac:dyDescent="0.2">
      <c r="A24" s="215"/>
      <c r="B24" s="148" t="s">
        <v>74</v>
      </c>
      <c r="C24" s="51" t="s">
        <v>75</v>
      </c>
      <c r="D24" s="167" t="s">
        <v>157</v>
      </c>
      <c r="E24" s="185">
        <v>10</v>
      </c>
      <c r="F24" s="47"/>
      <c r="G24" s="47"/>
      <c r="H24" s="47"/>
      <c r="I24" s="99"/>
      <c r="J24" s="99"/>
      <c r="K24" s="99"/>
      <c r="L24" s="99"/>
      <c r="M24" s="99"/>
      <c r="N24" s="99"/>
      <c r="O24" s="99"/>
      <c r="P24" s="106">
        <v>8</v>
      </c>
      <c r="Q24" s="106">
        <v>3</v>
      </c>
      <c r="R24" s="106">
        <v>8</v>
      </c>
      <c r="S24" s="116">
        <v>2</v>
      </c>
      <c r="T24" s="106">
        <v>2</v>
      </c>
      <c r="U24" s="106"/>
      <c r="V24" s="106">
        <v>3</v>
      </c>
      <c r="W24" s="106">
        <v>4</v>
      </c>
      <c r="X24" s="106"/>
      <c r="Y24" s="106"/>
      <c r="Z24" s="106">
        <v>2</v>
      </c>
      <c r="AA24" s="106">
        <v>10</v>
      </c>
      <c r="AB24" s="99"/>
      <c r="AC24" s="99"/>
      <c r="AD24" s="106">
        <v>5</v>
      </c>
      <c r="AE24" s="99"/>
      <c r="AF24" s="99"/>
      <c r="AG24" s="47">
        <v>2</v>
      </c>
      <c r="AH24" s="47"/>
      <c r="AI24" s="134">
        <f>SUM(E24:AH24)</f>
        <v>59</v>
      </c>
    </row>
    <row r="25" spans="1:35" ht="15" customHeight="1" thickBot="1" x14ac:dyDescent="0.2">
      <c r="A25" s="213" t="s">
        <v>181</v>
      </c>
      <c r="B25" s="76" t="s">
        <v>76</v>
      </c>
      <c r="C25" s="45" t="s">
        <v>77</v>
      </c>
      <c r="D25" s="164" t="s">
        <v>158</v>
      </c>
      <c r="E25" s="185">
        <v>27</v>
      </c>
      <c r="F25" s="175"/>
      <c r="G25" s="175"/>
      <c r="H25" s="175"/>
      <c r="I25" s="107">
        <v>2</v>
      </c>
      <c r="J25" s="107">
        <v>4</v>
      </c>
      <c r="K25" s="107"/>
      <c r="L25" s="107"/>
      <c r="M25" s="107"/>
      <c r="N25" s="107"/>
      <c r="O25" s="107"/>
      <c r="P25" s="118">
        <v>5</v>
      </c>
      <c r="Q25" s="118">
        <v>2</v>
      </c>
      <c r="R25" s="118">
        <v>7</v>
      </c>
      <c r="S25" s="107"/>
      <c r="T25" s="118"/>
      <c r="U25" s="118"/>
      <c r="V25" s="118">
        <v>6</v>
      </c>
      <c r="W25" s="118">
        <v>1</v>
      </c>
      <c r="X25" s="118">
        <v>2</v>
      </c>
      <c r="Y25" s="118">
        <v>2</v>
      </c>
      <c r="Z25" s="118">
        <v>4</v>
      </c>
      <c r="AA25" s="118">
        <v>8</v>
      </c>
      <c r="AB25" s="107"/>
      <c r="AC25" s="107"/>
      <c r="AD25" s="118">
        <v>10</v>
      </c>
      <c r="AE25" s="107"/>
      <c r="AF25" s="94"/>
      <c r="AG25" s="38"/>
      <c r="AH25" s="38"/>
      <c r="AI25" s="134">
        <f>SUM(E25:AH25)</f>
        <v>80</v>
      </c>
    </row>
    <row r="26" spans="1:35" ht="15" customHeight="1" thickBot="1" x14ac:dyDescent="0.2">
      <c r="A26" s="214"/>
      <c r="B26" s="80" t="s">
        <v>78</v>
      </c>
      <c r="C26" s="35" t="s">
        <v>79</v>
      </c>
      <c r="D26" s="9"/>
      <c r="E26" s="185">
        <v>32</v>
      </c>
      <c r="F26" s="175"/>
      <c r="G26" s="175"/>
      <c r="H26" s="175"/>
      <c r="I26" s="107">
        <v>2</v>
      </c>
      <c r="J26" s="107">
        <v>3</v>
      </c>
      <c r="K26" s="107"/>
      <c r="L26" s="107"/>
      <c r="M26" s="107"/>
      <c r="N26" s="107"/>
      <c r="O26" s="107"/>
      <c r="P26" s="118">
        <v>5</v>
      </c>
      <c r="Q26" s="118"/>
      <c r="R26" s="118">
        <v>8</v>
      </c>
      <c r="S26" s="107"/>
      <c r="T26" s="122">
        <v>2</v>
      </c>
      <c r="U26" s="122"/>
      <c r="V26" s="122"/>
      <c r="W26" s="122"/>
      <c r="X26" s="122"/>
      <c r="Y26" s="122"/>
      <c r="Z26" s="122"/>
      <c r="AA26" s="118">
        <v>7</v>
      </c>
      <c r="AB26" s="107"/>
      <c r="AC26" s="107"/>
      <c r="AD26" s="118">
        <v>9</v>
      </c>
      <c r="AE26" s="107"/>
      <c r="AF26" s="98"/>
      <c r="AG26" s="43"/>
      <c r="AH26" s="43"/>
      <c r="AI26" s="134">
        <f>SUM(E26:AH26)</f>
        <v>68</v>
      </c>
    </row>
    <row r="27" spans="1:35" ht="15" customHeight="1" thickBot="1" x14ac:dyDescent="0.2">
      <c r="A27" s="214"/>
      <c r="B27" s="80" t="s">
        <v>80</v>
      </c>
      <c r="C27" s="35" t="s">
        <v>81</v>
      </c>
      <c r="D27" s="13"/>
      <c r="E27" s="185">
        <v>12</v>
      </c>
      <c r="F27" s="175"/>
      <c r="G27" s="175"/>
      <c r="H27" s="175"/>
      <c r="I27" s="107"/>
      <c r="J27" s="107"/>
      <c r="K27" s="107"/>
      <c r="L27" s="107"/>
      <c r="M27" s="107"/>
      <c r="N27" s="107"/>
      <c r="O27" s="107"/>
      <c r="P27" s="118">
        <v>2</v>
      </c>
      <c r="Q27" s="118"/>
      <c r="R27" s="118">
        <v>3</v>
      </c>
      <c r="S27" s="107">
        <v>2</v>
      </c>
      <c r="T27" s="118"/>
      <c r="U27" s="118"/>
      <c r="V27" s="118"/>
      <c r="W27" s="118"/>
      <c r="X27" s="118"/>
      <c r="Y27" s="118"/>
      <c r="Z27" s="118"/>
      <c r="AA27" s="118">
        <v>4</v>
      </c>
      <c r="AB27" s="107"/>
      <c r="AC27" s="107"/>
      <c r="AD27" s="118">
        <v>4</v>
      </c>
      <c r="AE27" s="107"/>
      <c r="AF27" s="102">
        <v>3</v>
      </c>
      <c r="AG27" s="43"/>
      <c r="AH27" s="43"/>
      <c r="AI27" s="134">
        <f>SUM(E27:AH27)</f>
        <v>30</v>
      </c>
    </row>
    <row r="28" spans="1:35" ht="15" customHeight="1" thickBot="1" x14ac:dyDescent="0.2">
      <c r="A28" s="214"/>
      <c r="B28" s="80" t="s">
        <v>82</v>
      </c>
      <c r="C28" s="81" t="s">
        <v>83</v>
      </c>
      <c r="D28" s="13" t="s">
        <v>84</v>
      </c>
      <c r="E28" s="185">
        <v>32</v>
      </c>
      <c r="F28" s="175">
        <v>2</v>
      </c>
      <c r="G28" s="175"/>
      <c r="H28" s="175"/>
      <c r="I28" s="107"/>
      <c r="J28" s="107"/>
      <c r="K28" s="107">
        <v>2</v>
      </c>
      <c r="L28" s="48"/>
      <c r="M28" s="107"/>
      <c r="N28" s="107"/>
      <c r="O28" s="107"/>
      <c r="P28" s="118">
        <v>10</v>
      </c>
      <c r="Q28" s="118">
        <v>3</v>
      </c>
      <c r="R28" s="118">
        <v>10</v>
      </c>
      <c r="S28" s="117">
        <v>3</v>
      </c>
      <c r="T28" s="118">
        <v>3</v>
      </c>
      <c r="U28" s="118"/>
      <c r="V28" s="118">
        <v>6</v>
      </c>
      <c r="W28" s="118">
        <v>4</v>
      </c>
      <c r="X28" s="118"/>
      <c r="Y28" s="118">
        <v>4</v>
      </c>
      <c r="Z28" s="118">
        <v>2</v>
      </c>
      <c r="AA28" s="118">
        <v>12</v>
      </c>
      <c r="AB28" s="107">
        <v>2</v>
      </c>
      <c r="AC28" s="123">
        <v>2</v>
      </c>
      <c r="AD28" s="118">
        <v>14</v>
      </c>
      <c r="AE28" s="107"/>
      <c r="AG28" s="43">
        <v>4</v>
      </c>
      <c r="AH28" s="43"/>
      <c r="AI28" s="134">
        <f>SUM(E28:AH28)</f>
        <v>115</v>
      </c>
    </row>
    <row r="29" spans="1:35" ht="15" customHeight="1" thickBot="1" x14ac:dyDescent="0.2">
      <c r="A29" s="214"/>
      <c r="B29" s="80" t="s">
        <v>85</v>
      </c>
      <c r="C29" s="82" t="s">
        <v>86</v>
      </c>
      <c r="D29" s="168" t="s">
        <v>159</v>
      </c>
      <c r="E29" s="185">
        <v>28</v>
      </c>
      <c r="F29" s="175"/>
      <c r="G29" s="175"/>
      <c r="H29" s="175"/>
      <c r="I29" s="107">
        <v>2</v>
      </c>
      <c r="J29" s="107">
        <v>3</v>
      </c>
      <c r="K29" s="107"/>
      <c r="L29" s="107"/>
      <c r="M29" s="107"/>
      <c r="N29" s="107"/>
      <c r="O29" s="107"/>
      <c r="P29" s="118">
        <v>4</v>
      </c>
      <c r="Q29" s="118">
        <v>3</v>
      </c>
      <c r="R29" s="118">
        <v>5</v>
      </c>
      <c r="S29" s="118"/>
      <c r="T29" s="118">
        <v>3</v>
      </c>
      <c r="U29" s="118"/>
      <c r="V29" s="118">
        <v>2</v>
      </c>
      <c r="W29" s="118">
        <v>2</v>
      </c>
      <c r="X29" s="118"/>
      <c r="Y29" s="118">
        <v>2</v>
      </c>
      <c r="Z29" s="118"/>
      <c r="AA29" s="118">
        <v>12</v>
      </c>
      <c r="AB29" s="107"/>
      <c r="AC29" s="107"/>
      <c r="AD29" s="118">
        <v>15</v>
      </c>
      <c r="AE29" s="107"/>
      <c r="AF29" s="98"/>
      <c r="AG29" s="43"/>
      <c r="AH29" s="43"/>
      <c r="AI29" s="134">
        <f>SUM(E29:AH29)</f>
        <v>81</v>
      </c>
    </row>
    <row r="30" spans="1:35" ht="15" customHeight="1" thickBot="1" x14ac:dyDescent="0.2">
      <c r="A30" s="215"/>
      <c r="B30" s="204" t="s">
        <v>87</v>
      </c>
      <c r="C30" s="193" t="s">
        <v>88</v>
      </c>
      <c r="D30" s="194" t="s">
        <v>89</v>
      </c>
      <c r="E30" s="195">
        <v>35</v>
      </c>
      <c r="F30" s="196"/>
      <c r="G30" s="196"/>
      <c r="H30" s="196"/>
      <c r="I30" s="197"/>
      <c r="J30" s="198"/>
      <c r="K30" s="197"/>
      <c r="L30" s="197">
        <v>4</v>
      </c>
      <c r="M30" s="197"/>
      <c r="N30" s="197"/>
      <c r="O30" s="197"/>
      <c r="P30" s="197">
        <v>13</v>
      </c>
      <c r="Q30" s="197">
        <v>8</v>
      </c>
      <c r="R30" s="197">
        <v>14</v>
      </c>
      <c r="S30" s="197">
        <v>6</v>
      </c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8"/>
      <c r="AE30" s="197"/>
      <c r="AF30" s="205"/>
      <c r="AG30" s="206"/>
      <c r="AH30" s="206"/>
      <c r="AI30" s="134">
        <f>SUM(E30:AH30)</f>
        <v>80</v>
      </c>
    </row>
    <row r="31" spans="1:35" ht="15" customHeight="1" thickBot="1" x14ac:dyDescent="0.2">
      <c r="A31" s="213" t="s">
        <v>142</v>
      </c>
      <c r="B31" s="78" t="s">
        <v>90</v>
      </c>
      <c r="C31" s="37" t="s">
        <v>91</v>
      </c>
      <c r="D31" s="163" t="s">
        <v>160</v>
      </c>
      <c r="E31" s="185">
        <v>62</v>
      </c>
      <c r="F31" s="38"/>
      <c r="G31" s="38"/>
      <c r="H31" s="38"/>
      <c r="I31" s="94"/>
      <c r="J31" s="94"/>
      <c r="K31" s="94"/>
      <c r="L31" s="94"/>
      <c r="M31" s="94"/>
      <c r="N31" s="94"/>
      <c r="O31" s="94"/>
      <c r="P31" s="100">
        <v>6</v>
      </c>
      <c r="Q31" s="100">
        <v>4</v>
      </c>
      <c r="R31" s="100">
        <v>6</v>
      </c>
      <c r="S31" s="94"/>
      <c r="T31" s="100">
        <v>4</v>
      </c>
      <c r="U31" s="100"/>
      <c r="V31" s="100"/>
      <c r="W31" s="100">
        <v>5</v>
      </c>
      <c r="X31" s="100"/>
      <c r="Y31" s="100">
        <v>1</v>
      </c>
      <c r="Z31" s="100">
        <v>5</v>
      </c>
      <c r="AA31" s="100">
        <v>9</v>
      </c>
      <c r="AB31" s="94"/>
      <c r="AC31" s="94"/>
      <c r="AD31" s="94">
        <v>7</v>
      </c>
      <c r="AE31" s="94">
        <v>1</v>
      </c>
      <c r="AF31" s="98"/>
      <c r="AG31" s="43"/>
      <c r="AH31" s="43"/>
      <c r="AI31" s="134">
        <f>SUM(E31:AH31)</f>
        <v>110</v>
      </c>
    </row>
    <row r="32" spans="1:35" ht="15" customHeight="1" thickBot="1" x14ac:dyDescent="0.2">
      <c r="A32" s="214"/>
      <c r="B32" s="79" t="s">
        <v>92</v>
      </c>
      <c r="C32" s="39" t="s">
        <v>93</v>
      </c>
      <c r="D32" s="169" t="s">
        <v>161</v>
      </c>
      <c r="E32" s="185">
        <v>52</v>
      </c>
      <c r="F32" s="58">
        <v>2</v>
      </c>
      <c r="G32" s="50"/>
      <c r="H32" s="175"/>
      <c r="I32" s="107"/>
      <c r="J32" s="107">
        <v>3</v>
      </c>
      <c r="K32" s="95">
        <v>2</v>
      </c>
      <c r="L32" s="107"/>
      <c r="M32" s="107"/>
      <c r="N32" s="107">
        <v>1</v>
      </c>
      <c r="O32" s="107">
        <v>2</v>
      </c>
      <c r="P32" s="122">
        <v>3</v>
      </c>
      <c r="Q32" s="122">
        <v>2</v>
      </c>
      <c r="R32" s="122">
        <v>3</v>
      </c>
      <c r="S32" s="108">
        <v>4</v>
      </c>
      <c r="T32" s="118">
        <v>2</v>
      </c>
      <c r="U32" s="118"/>
      <c r="V32" s="118">
        <v>3</v>
      </c>
      <c r="W32" s="118">
        <v>2</v>
      </c>
      <c r="X32" s="118">
        <v>2</v>
      </c>
      <c r="Y32" s="118">
        <v>2</v>
      </c>
      <c r="Z32" s="118">
        <v>4</v>
      </c>
      <c r="AA32" s="118">
        <v>6</v>
      </c>
      <c r="AB32" s="118"/>
      <c r="AC32" s="118">
        <v>2</v>
      </c>
      <c r="AD32" s="118">
        <v>4</v>
      </c>
      <c r="AE32" s="118"/>
      <c r="AF32" s="122"/>
      <c r="AG32" s="40"/>
      <c r="AH32" s="40"/>
      <c r="AI32" s="134">
        <f>SUM(E32:AH32)</f>
        <v>101</v>
      </c>
    </row>
    <row r="33" spans="1:35" ht="15" customHeight="1" thickBot="1" x14ac:dyDescent="0.2">
      <c r="A33" s="214"/>
      <c r="B33" s="179" t="s">
        <v>94</v>
      </c>
      <c r="C33" s="52" t="s">
        <v>95</v>
      </c>
      <c r="D33" s="14"/>
      <c r="E33" s="185">
        <v>34</v>
      </c>
      <c r="F33" s="83"/>
      <c r="G33" s="83"/>
      <c r="H33" s="177"/>
      <c r="I33" s="104"/>
      <c r="J33" s="104"/>
      <c r="K33" s="122"/>
      <c r="L33" s="104"/>
      <c r="M33" s="104"/>
      <c r="N33" s="104"/>
      <c r="O33" s="104"/>
      <c r="P33" s="109">
        <v>3</v>
      </c>
      <c r="Q33" s="109"/>
      <c r="R33" s="109">
        <v>4</v>
      </c>
      <c r="S33" s="104">
        <v>2</v>
      </c>
      <c r="T33" s="109">
        <v>2</v>
      </c>
      <c r="U33" s="109"/>
      <c r="V33" s="109"/>
      <c r="W33" s="109">
        <v>3</v>
      </c>
      <c r="X33" s="109">
        <v>3</v>
      </c>
      <c r="Y33" s="109">
        <v>1</v>
      </c>
      <c r="Z33" s="109">
        <v>3</v>
      </c>
      <c r="AA33" s="109">
        <v>8</v>
      </c>
      <c r="AB33" s="109">
        <v>1</v>
      </c>
      <c r="AC33" s="109"/>
      <c r="AD33" s="109">
        <v>11</v>
      </c>
      <c r="AE33" s="109"/>
      <c r="AF33" s="95"/>
      <c r="AG33" s="58">
        <v>2</v>
      </c>
      <c r="AH33" s="58"/>
      <c r="AI33" s="134">
        <f>SUM(E33:AH33)</f>
        <v>77</v>
      </c>
    </row>
    <row r="34" spans="1:35" ht="15" customHeight="1" thickBot="1" x14ac:dyDescent="0.2">
      <c r="A34" s="215"/>
      <c r="B34" s="84" t="s">
        <v>96</v>
      </c>
      <c r="C34" s="53" t="s">
        <v>97</v>
      </c>
      <c r="D34" s="170" t="s">
        <v>162</v>
      </c>
      <c r="E34" s="185">
        <v>60</v>
      </c>
      <c r="F34" s="54">
        <v>3</v>
      </c>
      <c r="G34" s="54"/>
      <c r="H34" s="54"/>
      <c r="I34" s="110">
        <v>3</v>
      </c>
      <c r="J34" s="110">
        <v>5</v>
      </c>
      <c r="K34" s="150">
        <v>1</v>
      </c>
      <c r="L34" s="110">
        <v>1</v>
      </c>
      <c r="M34" s="110">
        <v>2</v>
      </c>
      <c r="N34" s="110">
        <v>2</v>
      </c>
      <c r="O34" s="110">
        <v>3</v>
      </c>
      <c r="P34" s="187">
        <v>4</v>
      </c>
      <c r="Q34" s="187">
        <v>2</v>
      </c>
      <c r="R34" s="187">
        <v>3</v>
      </c>
      <c r="S34" s="111">
        <v>5</v>
      </c>
      <c r="T34" s="187">
        <v>1</v>
      </c>
      <c r="U34" s="187"/>
      <c r="V34" s="187">
        <v>4</v>
      </c>
      <c r="W34" s="187">
        <v>2</v>
      </c>
      <c r="X34" s="187"/>
      <c r="Y34" s="187"/>
      <c r="Z34" s="187">
        <v>2</v>
      </c>
      <c r="AA34" s="187">
        <v>6</v>
      </c>
      <c r="AB34" s="110">
        <v>2</v>
      </c>
      <c r="AC34" s="187">
        <v>6</v>
      </c>
      <c r="AD34" s="187">
        <v>2</v>
      </c>
      <c r="AE34" s="110">
        <v>1</v>
      </c>
      <c r="AF34" s="110"/>
      <c r="AG34" s="130">
        <v>2</v>
      </c>
      <c r="AH34" s="54"/>
      <c r="AI34" s="134">
        <f>SUM(E34:AH34)</f>
        <v>122</v>
      </c>
    </row>
    <row r="35" spans="1:35" ht="15" customHeight="1" thickBot="1" x14ac:dyDescent="0.2">
      <c r="A35" s="216" t="s">
        <v>98</v>
      </c>
      <c r="B35" s="85" t="s">
        <v>99</v>
      </c>
      <c r="C35" s="86" t="s">
        <v>100</v>
      </c>
      <c r="D35" s="15" t="s">
        <v>163</v>
      </c>
      <c r="E35" s="185">
        <v>45</v>
      </c>
      <c r="F35" s="87">
        <v>4</v>
      </c>
      <c r="G35" s="87"/>
      <c r="H35" s="38"/>
      <c r="I35" s="94"/>
      <c r="J35" s="94"/>
      <c r="K35" s="112">
        <v>2</v>
      </c>
      <c r="L35" s="94"/>
      <c r="M35" s="94"/>
      <c r="N35" s="94"/>
      <c r="O35" s="112">
        <v>2</v>
      </c>
      <c r="P35" s="188">
        <v>4</v>
      </c>
      <c r="Q35" s="188">
        <v>3</v>
      </c>
      <c r="R35" s="188">
        <v>4</v>
      </c>
      <c r="S35" s="94"/>
      <c r="T35" s="100"/>
      <c r="U35" s="100"/>
      <c r="V35" s="100"/>
      <c r="W35" s="100"/>
      <c r="X35" s="100"/>
      <c r="Y35" s="100"/>
      <c r="Z35" s="100"/>
      <c r="AA35" s="100"/>
      <c r="AB35" s="94"/>
      <c r="AC35" s="100"/>
      <c r="AD35" s="100"/>
      <c r="AE35" s="94"/>
      <c r="AF35" s="124"/>
      <c r="AG35" s="131"/>
      <c r="AH35" s="131"/>
      <c r="AI35" s="134">
        <f>SUM(E35:AH35)</f>
        <v>64</v>
      </c>
    </row>
    <row r="36" spans="1:35" ht="15" customHeight="1" thickBot="1" x14ac:dyDescent="0.2">
      <c r="A36" s="217"/>
      <c r="B36" s="79" t="s">
        <v>101</v>
      </c>
      <c r="C36" s="41" t="s">
        <v>102</v>
      </c>
      <c r="D36" s="16" t="s">
        <v>103</v>
      </c>
      <c r="E36" s="185">
        <v>16</v>
      </c>
      <c r="F36" s="88">
        <v>2</v>
      </c>
      <c r="G36" s="88"/>
      <c r="H36" s="43"/>
      <c r="I36" s="98"/>
      <c r="J36" s="98"/>
      <c r="K36" s="113">
        <v>2</v>
      </c>
      <c r="L36" s="98"/>
      <c r="M36" s="98"/>
      <c r="N36" s="98"/>
      <c r="O36" s="98">
        <v>3</v>
      </c>
      <c r="P36" s="155">
        <v>2</v>
      </c>
      <c r="Q36" s="155">
        <v>3</v>
      </c>
      <c r="R36" s="155">
        <v>4</v>
      </c>
      <c r="S36" s="98"/>
      <c r="T36" s="122"/>
      <c r="U36" s="122"/>
      <c r="V36" s="122"/>
      <c r="W36" s="122"/>
      <c r="X36" s="122"/>
      <c r="Y36" s="122"/>
      <c r="Z36" s="122"/>
      <c r="AA36" s="122"/>
      <c r="AB36" s="98"/>
      <c r="AC36" s="122"/>
      <c r="AD36" s="122"/>
      <c r="AE36" s="98"/>
      <c r="AF36" s="125"/>
      <c r="AG36" s="56"/>
      <c r="AH36" s="56"/>
      <c r="AI36" s="134">
        <f>SUM(E36:AH36)</f>
        <v>32</v>
      </c>
    </row>
    <row r="37" spans="1:35" ht="15" customHeight="1" thickBot="1" x14ac:dyDescent="0.2">
      <c r="A37" s="217"/>
      <c r="B37" s="79" t="s">
        <v>104</v>
      </c>
      <c r="C37" s="41" t="s">
        <v>105</v>
      </c>
      <c r="D37" s="16" t="s">
        <v>103</v>
      </c>
      <c r="E37" s="185">
        <v>11</v>
      </c>
      <c r="F37" s="88">
        <v>2</v>
      </c>
      <c r="G37" s="88"/>
      <c r="H37" s="43"/>
      <c r="I37" s="98"/>
      <c r="J37" s="98"/>
      <c r="K37" s="113">
        <v>1</v>
      </c>
      <c r="L37" s="98"/>
      <c r="M37" s="98"/>
      <c r="N37" s="98"/>
      <c r="O37" s="107">
        <v>1</v>
      </c>
      <c r="P37" s="155">
        <v>1</v>
      </c>
      <c r="Q37" s="155">
        <v>2</v>
      </c>
      <c r="R37" s="155">
        <v>2</v>
      </c>
      <c r="S37" s="98"/>
      <c r="T37" s="122"/>
      <c r="U37" s="122"/>
      <c r="V37" s="122"/>
      <c r="W37" s="122"/>
      <c r="X37" s="122"/>
      <c r="Y37" s="122"/>
      <c r="Z37" s="122"/>
      <c r="AA37" s="122"/>
      <c r="AB37" s="98"/>
      <c r="AC37" s="122"/>
      <c r="AD37" s="122"/>
      <c r="AE37" s="98"/>
      <c r="AF37" s="125"/>
      <c r="AG37" s="56"/>
      <c r="AH37" s="56"/>
      <c r="AI37" s="134">
        <f>SUM(E37:AH37)</f>
        <v>20</v>
      </c>
    </row>
    <row r="38" spans="1:35" ht="15" customHeight="1" thickBot="1" x14ac:dyDescent="0.2">
      <c r="A38" s="217"/>
      <c r="B38" s="179" t="s">
        <v>106</v>
      </c>
      <c r="C38" s="61" t="s">
        <v>107</v>
      </c>
      <c r="D38" s="10"/>
      <c r="E38" s="185">
        <v>15</v>
      </c>
      <c r="F38" s="89">
        <v>2</v>
      </c>
      <c r="G38" s="89"/>
      <c r="H38" s="174"/>
      <c r="I38" s="96"/>
      <c r="J38" s="96"/>
      <c r="K38" s="114">
        <v>2</v>
      </c>
      <c r="L38" s="96"/>
      <c r="M38" s="96"/>
      <c r="N38" s="96"/>
      <c r="O38" s="96"/>
      <c r="P38" s="189">
        <v>3</v>
      </c>
      <c r="Q38" s="189">
        <v>3</v>
      </c>
      <c r="R38" s="189"/>
      <c r="S38" s="96"/>
      <c r="T38" s="95"/>
      <c r="U38" s="95"/>
      <c r="V38" s="95"/>
      <c r="W38" s="95"/>
      <c r="X38" s="95"/>
      <c r="Y38" s="95"/>
      <c r="Z38" s="95"/>
      <c r="AA38" s="95"/>
      <c r="AB38" s="96"/>
      <c r="AC38" s="95"/>
      <c r="AD38" s="95"/>
      <c r="AE38" s="96"/>
      <c r="AF38" s="126"/>
      <c r="AG38" s="57"/>
      <c r="AH38" s="57"/>
      <c r="AI38" s="134">
        <f>SUM(E38:AH38)</f>
        <v>25</v>
      </c>
    </row>
    <row r="39" spans="1:35" ht="27" customHeight="1" thickBot="1" x14ac:dyDescent="0.2">
      <c r="A39" s="213" t="s">
        <v>108</v>
      </c>
      <c r="B39" s="224" t="s">
        <v>109</v>
      </c>
      <c r="C39" s="72" t="s">
        <v>110</v>
      </c>
      <c r="D39" s="226" t="s">
        <v>177</v>
      </c>
      <c r="E39" s="228">
        <v>91</v>
      </c>
      <c r="F39" s="230">
        <v>2</v>
      </c>
      <c r="G39" s="230">
        <v>2</v>
      </c>
      <c r="H39" s="38"/>
      <c r="I39" s="94"/>
      <c r="J39" s="112">
        <v>4</v>
      </c>
      <c r="K39" s="94"/>
      <c r="L39" s="94">
        <v>2</v>
      </c>
      <c r="M39" s="94">
        <v>3</v>
      </c>
      <c r="N39" s="94"/>
      <c r="O39" s="94"/>
      <c r="P39" s="100">
        <v>5</v>
      </c>
      <c r="Q39" s="100">
        <v>3</v>
      </c>
      <c r="R39" s="100">
        <v>5</v>
      </c>
      <c r="S39" s="94"/>
      <c r="T39" s="100"/>
      <c r="U39" s="100"/>
      <c r="V39" s="100">
        <v>2</v>
      </c>
      <c r="W39" s="100">
        <v>4</v>
      </c>
      <c r="X39" s="100"/>
      <c r="Y39" s="100"/>
      <c r="Z39" s="100">
        <v>2</v>
      </c>
      <c r="AA39" s="100">
        <v>5</v>
      </c>
      <c r="AB39" s="94"/>
      <c r="AC39" s="100">
        <v>2</v>
      </c>
      <c r="AD39" s="100">
        <v>5</v>
      </c>
      <c r="AE39" s="94"/>
      <c r="AF39" s="98"/>
      <c r="AG39" s="132"/>
      <c r="AH39" s="132"/>
      <c r="AI39" s="134">
        <f>SUM(E39:AH39)</f>
        <v>137</v>
      </c>
    </row>
    <row r="40" spans="1:35" ht="15" customHeight="1" thickBot="1" x14ac:dyDescent="0.2">
      <c r="A40" s="214"/>
      <c r="B40" s="225"/>
      <c r="C40" s="55" t="s">
        <v>111</v>
      </c>
      <c r="D40" s="227"/>
      <c r="E40" s="229"/>
      <c r="F40" s="231"/>
      <c r="G40" s="234"/>
      <c r="H40" s="174"/>
      <c r="I40" s="96"/>
      <c r="J40" s="114"/>
      <c r="K40" s="96">
        <v>2</v>
      </c>
      <c r="L40" s="96"/>
      <c r="M40" s="96"/>
      <c r="N40" s="96"/>
      <c r="O40" s="96"/>
      <c r="P40" s="95"/>
      <c r="Q40" s="95"/>
      <c r="R40" s="95"/>
      <c r="S40" s="96"/>
      <c r="T40" s="95"/>
      <c r="U40" s="95">
        <v>1</v>
      </c>
      <c r="V40" s="95"/>
      <c r="W40" s="95">
        <v>2</v>
      </c>
      <c r="X40" s="95">
        <v>2</v>
      </c>
      <c r="Y40" s="95">
        <v>1</v>
      </c>
      <c r="Z40" s="95"/>
      <c r="AA40" s="95"/>
      <c r="AB40" s="96">
        <v>2</v>
      </c>
      <c r="AC40" s="95"/>
      <c r="AD40" s="95"/>
      <c r="AE40" s="96"/>
      <c r="AG40" s="36"/>
      <c r="AH40" s="36"/>
      <c r="AI40" s="134">
        <f>SUM(E40:AH40)</f>
        <v>10</v>
      </c>
    </row>
    <row r="41" spans="1:35" ht="39" customHeight="1" thickBot="1" x14ac:dyDescent="0.2">
      <c r="A41" s="214"/>
      <c r="B41" s="79" t="s">
        <v>112</v>
      </c>
      <c r="C41" s="39" t="s">
        <v>113</v>
      </c>
      <c r="D41" s="169" t="s">
        <v>164</v>
      </c>
      <c r="E41" s="185">
        <v>22</v>
      </c>
      <c r="F41" s="88"/>
      <c r="G41" s="88"/>
      <c r="H41" s="43"/>
      <c r="I41" s="98"/>
      <c r="J41" s="98"/>
      <c r="K41" s="113"/>
      <c r="L41" s="98">
        <v>2</v>
      </c>
      <c r="M41" s="98">
        <v>2</v>
      </c>
      <c r="N41" s="98">
        <v>2</v>
      </c>
      <c r="O41" s="98"/>
      <c r="P41" s="155">
        <v>6</v>
      </c>
      <c r="Q41" s="155">
        <v>1</v>
      </c>
      <c r="R41" s="155">
        <v>5</v>
      </c>
      <c r="S41" s="98"/>
      <c r="T41" s="122">
        <v>3</v>
      </c>
      <c r="U41" s="122"/>
      <c r="V41" s="122">
        <v>3</v>
      </c>
      <c r="W41" s="122">
        <v>3</v>
      </c>
      <c r="X41" s="122"/>
      <c r="Y41" s="122">
        <v>2</v>
      </c>
      <c r="Z41" s="122"/>
      <c r="AA41" s="122">
        <v>5</v>
      </c>
      <c r="AB41" s="98"/>
      <c r="AC41" s="122"/>
      <c r="AD41" s="122">
        <v>4</v>
      </c>
      <c r="AE41" s="98"/>
      <c r="AF41" s="102">
        <v>3</v>
      </c>
      <c r="AG41" s="43"/>
      <c r="AH41" s="43"/>
      <c r="AI41" s="134">
        <f>SUM(E41:AH41)</f>
        <v>63</v>
      </c>
    </row>
    <row r="42" spans="1:35" ht="15" customHeight="1" thickBot="1" x14ac:dyDescent="0.2">
      <c r="A42" s="214"/>
      <c r="B42" s="180" t="s">
        <v>114</v>
      </c>
      <c r="C42" s="90" t="s">
        <v>115</v>
      </c>
      <c r="D42" s="173"/>
      <c r="E42" s="185">
        <v>13</v>
      </c>
      <c r="F42" s="177"/>
      <c r="G42" s="43">
        <v>1</v>
      </c>
      <c r="H42" s="43">
        <v>1</v>
      </c>
      <c r="I42" s="98">
        <v>2</v>
      </c>
      <c r="J42" s="113">
        <v>2</v>
      </c>
      <c r="K42" s="98">
        <v>2</v>
      </c>
      <c r="L42" s="98"/>
      <c r="M42" s="98"/>
      <c r="N42" s="98"/>
      <c r="O42" s="98"/>
      <c r="P42" s="122">
        <v>5</v>
      </c>
      <c r="Q42" s="122">
        <v>3</v>
      </c>
      <c r="R42" s="122">
        <v>8</v>
      </c>
      <c r="S42" s="98"/>
      <c r="T42" s="122"/>
      <c r="U42" s="122"/>
      <c r="V42" s="122">
        <v>2</v>
      </c>
      <c r="W42" s="122">
        <v>5</v>
      </c>
      <c r="X42" s="122">
        <v>3</v>
      </c>
      <c r="Y42" s="122">
        <v>2</v>
      </c>
      <c r="Z42" s="122">
        <v>4</v>
      </c>
      <c r="AA42" s="122">
        <v>6</v>
      </c>
      <c r="AB42" s="98"/>
      <c r="AC42" s="122"/>
      <c r="AD42" s="122">
        <v>4</v>
      </c>
      <c r="AE42" s="98"/>
      <c r="AF42" s="98"/>
      <c r="AG42" s="133">
        <v>2</v>
      </c>
      <c r="AH42" s="42"/>
      <c r="AI42" s="134">
        <f>SUM(E42:AH42)</f>
        <v>65</v>
      </c>
    </row>
    <row r="43" spans="1:35" ht="15" customHeight="1" thickBot="1" x14ac:dyDescent="0.2">
      <c r="A43" s="214"/>
      <c r="B43" s="218" t="s">
        <v>116</v>
      </c>
      <c r="C43" s="207" t="s">
        <v>117</v>
      </c>
      <c r="D43" s="220" t="s">
        <v>165</v>
      </c>
      <c r="E43" s="251">
        <v>39</v>
      </c>
      <c r="F43" s="222"/>
      <c r="G43" s="206"/>
      <c r="H43" s="206"/>
      <c r="I43" s="205"/>
      <c r="J43" s="208">
        <v>4</v>
      </c>
      <c r="K43" s="205"/>
      <c r="L43" s="205"/>
      <c r="M43" s="205">
        <v>6</v>
      </c>
      <c r="N43" s="205"/>
      <c r="O43" s="205"/>
      <c r="P43" s="205">
        <v>6</v>
      </c>
      <c r="Q43" s="205">
        <v>3</v>
      </c>
      <c r="R43" s="205">
        <v>7</v>
      </c>
      <c r="S43" s="205">
        <v>5</v>
      </c>
      <c r="T43" s="209">
        <v>4</v>
      </c>
      <c r="U43" s="205"/>
      <c r="V43" s="205"/>
      <c r="W43" s="205">
        <v>4</v>
      </c>
      <c r="X43" s="205"/>
      <c r="Y43" s="205"/>
      <c r="Z43" s="205"/>
      <c r="AA43" s="205"/>
      <c r="AB43" s="205"/>
      <c r="AC43" s="205">
        <v>2</v>
      </c>
      <c r="AD43" s="208"/>
      <c r="AE43" s="205"/>
      <c r="AF43" s="205"/>
      <c r="AG43" s="206"/>
      <c r="AH43" s="206"/>
      <c r="AI43" s="134">
        <f>SUM(E43:AH43)</f>
        <v>80</v>
      </c>
    </row>
    <row r="44" spans="1:35" ht="15" customHeight="1" thickBot="1" x14ac:dyDescent="0.2">
      <c r="A44" s="215"/>
      <c r="B44" s="219"/>
      <c r="C44" s="193" t="s">
        <v>118</v>
      </c>
      <c r="D44" s="221"/>
      <c r="E44" s="252"/>
      <c r="F44" s="223"/>
      <c r="G44" s="196"/>
      <c r="H44" s="196"/>
      <c r="I44" s="197"/>
      <c r="J44" s="198"/>
      <c r="K44" s="197"/>
      <c r="L44" s="197"/>
      <c r="M44" s="197"/>
      <c r="N44" s="197"/>
      <c r="O44" s="197"/>
      <c r="P44" s="197"/>
      <c r="Q44" s="197"/>
      <c r="R44" s="197"/>
      <c r="S44" s="197"/>
      <c r="T44" s="197" t="s">
        <v>0</v>
      </c>
      <c r="U44" s="197"/>
      <c r="V44" s="197"/>
      <c r="W44" s="197"/>
      <c r="X44" s="197"/>
      <c r="Y44" s="197"/>
      <c r="Z44" s="197"/>
      <c r="AA44" s="197"/>
      <c r="AB44" s="197"/>
      <c r="AC44" s="197"/>
      <c r="AD44" s="198"/>
      <c r="AE44" s="197"/>
      <c r="AF44" s="197"/>
      <c r="AG44" s="196"/>
      <c r="AH44" s="196"/>
      <c r="AI44" s="134">
        <f>SUM(E44:AH44)</f>
        <v>0</v>
      </c>
    </row>
    <row r="45" spans="1:35" ht="15" customHeight="1" thickBot="1" x14ac:dyDescent="0.2">
      <c r="A45" s="213" t="s">
        <v>119</v>
      </c>
      <c r="B45" s="232" t="s">
        <v>120</v>
      </c>
      <c r="C45" s="37" t="s">
        <v>170</v>
      </c>
      <c r="D45" s="8"/>
      <c r="E45" s="228">
        <v>43</v>
      </c>
      <c r="F45" s="230">
        <v>2</v>
      </c>
      <c r="G45" s="38"/>
      <c r="H45" s="38"/>
      <c r="I45" s="94"/>
      <c r="J45" s="94"/>
      <c r="K45" s="94"/>
      <c r="L45" s="94">
        <v>1</v>
      </c>
      <c r="M45" s="94"/>
      <c r="N45" s="94"/>
      <c r="O45" s="94"/>
      <c r="P45" s="100">
        <v>2</v>
      </c>
      <c r="Q45" s="100">
        <v>2</v>
      </c>
      <c r="R45" s="100">
        <v>2</v>
      </c>
      <c r="S45" s="101">
        <v>4</v>
      </c>
      <c r="T45" s="100"/>
      <c r="U45" s="100"/>
      <c r="V45" s="100">
        <v>3</v>
      </c>
      <c r="W45" s="100">
        <v>2</v>
      </c>
      <c r="X45" s="100"/>
      <c r="Y45" s="100"/>
      <c r="Z45" s="100">
        <v>2</v>
      </c>
      <c r="AA45" s="100">
        <v>1</v>
      </c>
      <c r="AB45" s="94"/>
      <c r="AC45" s="100">
        <v>2</v>
      </c>
      <c r="AD45" s="94">
        <v>2</v>
      </c>
      <c r="AE45" s="94"/>
      <c r="AF45" s="94"/>
      <c r="AG45" s="38"/>
      <c r="AH45" s="38"/>
      <c r="AI45" s="134">
        <f>SUM(E45:AH45)</f>
        <v>68</v>
      </c>
    </row>
    <row r="46" spans="1:35" ht="15" customHeight="1" thickBot="1" x14ac:dyDescent="0.2">
      <c r="A46" s="214"/>
      <c r="B46" s="233"/>
      <c r="C46" s="60" t="s">
        <v>121</v>
      </c>
      <c r="D46" s="9"/>
      <c r="E46" s="229"/>
      <c r="F46" s="234"/>
      <c r="G46" s="43"/>
      <c r="H46" s="43"/>
      <c r="I46" s="98"/>
      <c r="J46" s="98"/>
      <c r="K46" s="98">
        <v>2</v>
      </c>
      <c r="L46" s="98"/>
      <c r="M46" s="98"/>
      <c r="N46" s="98">
        <v>2</v>
      </c>
      <c r="O46" s="98"/>
      <c r="P46" s="122"/>
      <c r="Q46" s="122"/>
      <c r="R46" s="122">
        <v>2</v>
      </c>
      <c r="S46" s="98"/>
      <c r="T46" s="122"/>
      <c r="U46" s="122"/>
      <c r="V46" s="122"/>
      <c r="W46" s="122">
        <v>2</v>
      </c>
      <c r="X46" s="122"/>
      <c r="Y46" s="122"/>
      <c r="Z46" s="122"/>
      <c r="AA46" s="122"/>
      <c r="AB46" s="98">
        <v>1</v>
      </c>
      <c r="AC46" s="122"/>
      <c r="AD46" s="98"/>
      <c r="AE46" s="98">
        <v>1</v>
      </c>
      <c r="AF46" s="98"/>
      <c r="AG46" s="43"/>
      <c r="AH46" s="43"/>
      <c r="AI46" s="134">
        <f>SUM(E46:AH46)</f>
        <v>10</v>
      </c>
    </row>
    <row r="47" spans="1:35" ht="15" customHeight="1" thickBot="1" x14ac:dyDescent="0.2">
      <c r="A47" s="214" t="s">
        <v>178</v>
      </c>
      <c r="B47" s="178" t="s">
        <v>122</v>
      </c>
      <c r="C47" s="91" t="s">
        <v>123</v>
      </c>
      <c r="D47" s="171" t="s">
        <v>166</v>
      </c>
      <c r="E47" s="185">
        <v>45</v>
      </c>
      <c r="F47" s="175"/>
      <c r="G47" s="175"/>
      <c r="H47" s="175"/>
      <c r="I47" s="107"/>
      <c r="J47" s="107"/>
      <c r="K47" s="107"/>
      <c r="L47" s="107"/>
      <c r="M47" s="107"/>
      <c r="N47" s="107"/>
      <c r="O47" s="107"/>
      <c r="P47" s="118">
        <v>5</v>
      </c>
      <c r="Q47" s="118">
        <v>3</v>
      </c>
      <c r="R47" s="118">
        <v>6</v>
      </c>
      <c r="S47" s="119">
        <v>1</v>
      </c>
      <c r="T47" s="118">
        <v>3</v>
      </c>
      <c r="U47" s="118"/>
      <c r="V47" s="118"/>
      <c r="W47" s="118">
        <v>5</v>
      </c>
      <c r="X47" s="118"/>
      <c r="Y47" s="118"/>
      <c r="Z47" s="118">
        <v>2</v>
      </c>
      <c r="AA47" s="118">
        <v>5</v>
      </c>
      <c r="AB47" s="107"/>
      <c r="AC47" s="118"/>
      <c r="AD47" s="107"/>
      <c r="AE47" s="107"/>
      <c r="AF47" s="108">
        <v>2</v>
      </c>
      <c r="AG47" s="175">
        <v>2</v>
      </c>
      <c r="AH47" s="175"/>
      <c r="AI47" s="134">
        <f>SUM(E47:AH47)</f>
        <v>79</v>
      </c>
    </row>
    <row r="48" spans="1:35" ht="15" customHeight="1" thickBot="1" x14ac:dyDescent="0.2">
      <c r="A48" s="214"/>
      <c r="B48" s="73" t="s">
        <v>124</v>
      </c>
      <c r="C48" s="35" t="s">
        <v>125</v>
      </c>
      <c r="D48" s="9"/>
      <c r="E48" s="185">
        <v>13</v>
      </c>
      <c r="F48" s="43"/>
      <c r="G48" s="43"/>
      <c r="H48" s="43"/>
      <c r="I48" s="98"/>
      <c r="J48" s="98"/>
      <c r="K48" s="98"/>
      <c r="L48" s="98"/>
      <c r="M48" s="98"/>
      <c r="N48" s="98"/>
      <c r="O48" s="98"/>
      <c r="P48" s="122">
        <v>6</v>
      </c>
      <c r="Q48" s="122"/>
      <c r="R48" s="122">
        <v>5</v>
      </c>
      <c r="S48" s="98">
        <v>1</v>
      </c>
      <c r="T48" s="122">
        <v>2</v>
      </c>
      <c r="U48" s="122">
        <v>1</v>
      </c>
      <c r="V48" s="122">
        <v>2</v>
      </c>
      <c r="W48" s="122">
        <v>1</v>
      </c>
      <c r="X48" s="122"/>
      <c r="Y48" s="122"/>
      <c r="Z48" s="122">
        <v>2</v>
      </c>
      <c r="AA48" s="122">
        <v>4</v>
      </c>
      <c r="AB48" s="98"/>
      <c r="AC48" s="122"/>
      <c r="AD48" s="98">
        <v>2</v>
      </c>
      <c r="AE48" s="98"/>
      <c r="AF48" s="98"/>
      <c r="AG48" s="43"/>
      <c r="AH48" s="43"/>
      <c r="AI48" s="134">
        <f>SUM(E48:AH48)</f>
        <v>39</v>
      </c>
    </row>
    <row r="49" spans="1:35" ht="15" customHeight="1" thickBot="1" x14ac:dyDescent="0.2">
      <c r="A49" s="214"/>
      <c r="B49" s="245" t="s">
        <v>126</v>
      </c>
      <c r="C49" s="39" t="s">
        <v>127</v>
      </c>
      <c r="D49" s="247" t="s">
        <v>167</v>
      </c>
      <c r="E49" s="228">
        <v>61</v>
      </c>
      <c r="F49" s="249">
        <v>2</v>
      </c>
      <c r="G49" s="43"/>
      <c r="H49" s="43"/>
      <c r="I49" s="98"/>
      <c r="J49" s="98"/>
      <c r="K49" s="98"/>
      <c r="L49" s="98">
        <v>2</v>
      </c>
      <c r="M49" s="98"/>
      <c r="N49" s="98"/>
      <c r="O49" s="98"/>
      <c r="P49" s="122">
        <v>5</v>
      </c>
      <c r="Q49" s="122"/>
      <c r="R49" s="122">
        <v>6</v>
      </c>
      <c r="S49" s="98"/>
      <c r="T49" s="122"/>
      <c r="U49" s="122"/>
      <c r="V49" s="122">
        <v>2</v>
      </c>
      <c r="W49" s="122"/>
      <c r="X49" s="122"/>
      <c r="Y49" s="122"/>
      <c r="Z49" s="122">
        <v>3</v>
      </c>
      <c r="AA49" s="122">
        <v>4</v>
      </c>
      <c r="AB49" s="98"/>
      <c r="AC49" s="122"/>
      <c r="AD49" s="98">
        <v>4</v>
      </c>
      <c r="AE49" s="98"/>
      <c r="AF49" s="98"/>
      <c r="AG49" s="43"/>
      <c r="AH49" s="43"/>
      <c r="AI49" s="134">
        <f>SUM(E49:AH49)</f>
        <v>89</v>
      </c>
    </row>
    <row r="50" spans="1:35" ht="15" customHeight="1" thickBot="1" x14ac:dyDescent="0.2">
      <c r="A50" s="215"/>
      <c r="B50" s="246"/>
      <c r="C50" s="51" t="s">
        <v>128</v>
      </c>
      <c r="D50" s="248"/>
      <c r="E50" s="229"/>
      <c r="F50" s="250"/>
      <c r="G50" s="47"/>
      <c r="H50" s="47"/>
      <c r="I50" s="99">
        <v>2</v>
      </c>
      <c r="J50" s="99"/>
      <c r="K50" s="99"/>
      <c r="L50" s="99"/>
      <c r="M50" s="99"/>
      <c r="N50" s="99"/>
      <c r="O50" s="99"/>
      <c r="P50" s="106"/>
      <c r="Q50" s="106"/>
      <c r="R50" s="106"/>
      <c r="S50" s="99"/>
      <c r="T50" s="106"/>
      <c r="U50" s="106"/>
      <c r="V50" s="106"/>
      <c r="W50" s="106"/>
      <c r="X50" s="106"/>
      <c r="Y50" s="106"/>
      <c r="Z50" s="106"/>
      <c r="AA50" s="191"/>
      <c r="AB50" s="99"/>
      <c r="AC50" s="106"/>
      <c r="AD50" s="99"/>
      <c r="AE50" s="99"/>
      <c r="AF50" s="99"/>
      <c r="AG50" s="47"/>
      <c r="AH50" s="47"/>
      <c r="AI50" s="134">
        <f>SUM(E50:AH50)</f>
        <v>2</v>
      </c>
    </row>
    <row r="51" spans="1:35" ht="15" customHeight="1" thickBot="1" x14ac:dyDescent="0.2">
      <c r="A51" s="240" t="s">
        <v>131</v>
      </c>
      <c r="B51" s="151" t="s">
        <v>147</v>
      </c>
      <c r="C51" s="44" t="s">
        <v>143</v>
      </c>
      <c r="D51" s="243" t="s">
        <v>168</v>
      </c>
      <c r="E51" s="228">
        <v>23</v>
      </c>
      <c r="F51" s="43"/>
      <c r="G51" s="43"/>
      <c r="H51" s="43"/>
      <c r="I51" s="98"/>
      <c r="J51" s="98"/>
      <c r="K51" s="98"/>
      <c r="L51" s="98"/>
      <c r="M51" s="98"/>
      <c r="N51" s="98"/>
      <c r="O51" s="98"/>
      <c r="P51" s="122">
        <v>2</v>
      </c>
      <c r="Q51" s="122"/>
      <c r="R51" s="122">
        <v>3</v>
      </c>
      <c r="S51" s="98"/>
      <c r="T51" s="122"/>
      <c r="U51" s="122"/>
      <c r="V51" s="122">
        <v>1</v>
      </c>
      <c r="W51" s="122">
        <v>1</v>
      </c>
      <c r="X51" s="122"/>
      <c r="Y51" s="122"/>
      <c r="Z51" s="122">
        <v>2</v>
      </c>
      <c r="AA51" s="122">
        <v>5</v>
      </c>
      <c r="AB51" s="98"/>
      <c r="AC51" s="122"/>
      <c r="AD51" s="98">
        <v>4</v>
      </c>
      <c r="AE51" s="98"/>
      <c r="AF51" s="102">
        <v>2</v>
      </c>
      <c r="AG51" s="43"/>
      <c r="AH51" s="43"/>
      <c r="AI51" s="135">
        <f>SUM(E51:AH51)</f>
        <v>43</v>
      </c>
    </row>
    <row r="52" spans="1:35" ht="15" customHeight="1" thickBot="1" x14ac:dyDescent="0.2">
      <c r="A52" s="241"/>
      <c r="B52" s="156" t="s">
        <v>148</v>
      </c>
      <c r="C52" s="39" t="s">
        <v>144</v>
      </c>
      <c r="D52" s="244"/>
      <c r="E52" s="229"/>
      <c r="F52" s="152"/>
      <c r="G52" s="43"/>
      <c r="H52" s="43"/>
      <c r="I52" s="98"/>
      <c r="J52" s="98"/>
      <c r="K52" s="98"/>
      <c r="L52" s="98"/>
      <c r="M52" s="98"/>
      <c r="N52" s="98"/>
      <c r="O52" s="98"/>
      <c r="P52" s="122"/>
      <c r="Q52" s="122"/>
      <c r="R52" s="122"/>
      <c r="S52" s="154">
        <v>1</v>
      </c>
      <c r="T52" s="122"/>
      <c r="U52" s="122"/>
      <c r="V52" s="122"/>
      <c r="W52" s="122"/>
      <c r="X52" s="122">
        <v>1</v>
      </c>
      <c r="Y52" s="122"/>
      <c r="Z52" s="122"/>
      <c r="AA52" s="122"/>
      <c r="AB52" s="98">
        <v>1</v>
      </c>
      <c r="AC52" s="153"/>
      <c r="AD52" s="98"/>
      <c r="AE52" s="98"/>
      <c r="AF52" s="102"/>
      <c r="AG52" s="42"/>
      <c r="AH52" s="43">
        <v>2</v>
      </c>
      <c r="AI52" s="135">
        <f>SUM(E52:AH52)</f>
        <v>5</v>
      </c>
    </row>
    <row r="53" spans="1:35" ht="15" customHeight="1" thickBot="1" x14ac:dyDescent="0.2">
      <c r="A53" s="241"/>
      <c r="B53" s="156" t="s">
        <v>150</v>
      </c>
      <c r="C53" s="39" t="s">
        <v>149</v>
      </c>
      <c r="D53" s="17"/>
      <c r="E53" s="228">
        <v>24</v>
      </c>
      <c r="F53" s="152"/>
      <c r="G53" s="43"/>
      <c r="H53" s="43"/>
      <c r="I53" s="98"/>
      <c r="J53" s="98"/>
      <c r="K53" s="98"/>
      <c r="L53" s="98"/>
      <c r="M53" s="98"/>
      <c r="N53" s="98"/>
      <c r="O53" s="98"/>
      <c r="P53" s="122">
        <v>3</v>
      </c>
      <c r="Q53" s="122"/>
      <c r="R53" s="122">
        <v>2</v>
      </c>
      <c r="S53" s="98"/>
      <c r="T53" s="122"/>
      <c r="U53" s="122"/>
      <c r="V53" s="122">
        <v>1</v>
      </c>
      <c r="W53" s="122">
        <v>1</v>
      </c>
      <c r="X53" s="122"/>
      <c r="Y53" s="122"/>
      <c r="Z53" s="122">
        <v>2</v>
      </c>
      <c r="AA53" s="122">
        <v>4</v>
      </c>
      <c r="AB53" s="98"/>
      <c r="AC53" s="153"/>
      <c r="AD53" s="98">
        <v>4</v>
      </c>
      <c r="AE53" s="98"/>
      <c r="AF53" s="102">
        <v>2</v>
      </c>
      <c r="AG53" s="42"/>
      <c r="AH53" s="43"/>
      <c r="AI53" s="135">
        <f>SUM(E53:AH53)</f>
        <v>43</v>
      </c>
    </row>
    <row r="54" spans="1:35" ht="15" customHeight="1" thickBot="1" x14ac:dyDescent="0.2">
      <c r="A54" s="241"/>
      <c r="B54" s="156" t="s">
        <v>150</v>
      </c>
      <c r="C54" s="35" t="s">
        <v>145</v>
      </c>
      <c r="D54" s="18"/>
      <c r="E54" s="229"/>
      <c r="F54" s="152"/>
      <c r="G54" s="43"/>
      <c r="H54" s="43"/>
      <c r="I54" s="98"/>
      <c r="J54" s="98"/>
      <c r="K54" s="98"/>
      <c r="L54" s="98"/>
      <c r="M54" s="98"/>
      <c r="N54" s="98"/>
      <c r="O54" s="98"/>
      <c r="P54" s="122"/>
      <c r="Q54" s="122"/>
      <c r="R54" s="122"/>
      <c r="S54" s="155"/>
      <c r="T54" s="122"/>
      <c r="U54" s="122"/>
      <c r="V54" s="122"/>
      <c r="W54" s="122"/>
      <c r="X54" s="122">
        <v>1</v>
      </c>
      <c r="Y54" s="122"/>
      <c r="Z54" s="122"/>
      <c r="AA54" s="122"/>
      <c r="AB54" s="98">
        <v>2</v>
      </c>
      <c r="AC54" s="122"/>
      <c r="AD54" s="98"/>
      <c r="AE54" s="98"/>
      <c r="AF54" s="98"/>
      <c r="AG54" s="42"/>
      <c r="AH54" s="98">
        <v>3</v>
      </c>
      <c r="AI54" s="135">
        <f>SUM(E54:AH54)</f>
        <v>6</v>
      </c>
    </row>
    <row r="55" spans="1:35" ht="15" customHeight="1" thickBot="1" x14ac:dyDescent="0.2">
      <c r="A55" s="242"/>
      <c r="B55" s="149" t="s">
        <v>132</v>
      </c>
      <c r="C55" s="93" t="s">
        <v>146</v>
      </c>
      <c r="D55" s="19" t="s">
        <v>133</v>
      </c>
      <c r="E55" s="185">
        <v>22</v>
      </c>
      <c r="F55" s="43"/>
      <c r="G55" s="43"/>
      <c r="H55" s="43"/>
      <c r="I55" s="98"/>
      <c r="J55" s="98"/>
      <c r="K55" s="98"/>
      <c r="L55" s="98"/>
      <c r="M55" s="98"/>
      <c r="N55" s="98"/>
      <c r="O55" s="98"/>
      <c r="P55" s="122">
        <v>3</v>
      </c>
      <c r="Q55" s="122">
        <v>2</v>
      </c>
      <c r="R55" s="122">
        <v>5</v>
      </c>
      <c r="S55" s="155"/>
      <c r="T55" s="122"/>
      <c r="U55" s="122"/>
      <c r="V55" s="122">
        <v>3</v>
      </c>
      <c r="W55" s="122">
        <v>2</v>
      </c>
      <c r="X55" s="122"/>
      <c r="Y55" s="122"/>
      <c r="Z55" s="122"/>
      <c r="AA55" s="122">
        <v>6</v>
      </c>
      <c r="AB55" s="98"/>
      <c r="AC55" s="122">
        <v>2</v>
      </c>
      <c r="AD55" s="98">
        <v>6</v>
      </c>
      <c r="AE55" s="98"/>
      <c r="AF55" s="102">
        <v>2</v>
      </c>
      <c r="AG55" s="42"/>
      <c r="AH55" s="98"/>
      <c r="AI55" s="135">
        <f>SUM(E55:AH55)</f>
        <v>53</v>
      </c>
    </row>
    <row r="56" spans="1:35" ht="15" customHeight="1" x14ac:dyDescent="0.15">
      <c r="A56" s="235" t="s">
        <v>134</v>
      </c>
      <c r="B56" s="78" t="s">
        <v>135</v>
      </c>
      <c r="C56" s="136" t="s">
        <v>136</v>
      </c>
      <c r="D56" s="20" t="s">
        <v>137</v>
      </c>
      <c r="E56" s="185">
        <v>46</v>
      </c>
      <c r="F56" s="175">
        <v>2</v>
      </c>
      <c r="G56" s="175"/>
      <c r="H56" s="175"/>
      <c r="I56" s="107"/>
      <c r="J56" s="107">
        <v>4</v>
      </c>
      <c r="K56" s="107">
        <v>2</v>
      </c>
      <c r="L56" s="107">
        <v>3</v>
      </c>
      <c r="M56" s="107"/>
      <c r="N56" s="107">
        <v>2</v>
      </c>
      <c r="O56" s="107"/>
      <c r="P56" s="118">
        <v>5</v>
      </c>
      <c r="Q56" s="118">
        <v>2</v>
      </c>
      <c r="R56" s="118">
        <v>7</v>
      </c>
      <c r="S56" s="107"/>
      <c r="T56" s="118">
        <v>7</v>
      </c>
      <c r="U56" s="118"/>
      <c r="V56" s="118">
        <v>4</v>
      </c>
      <c r="W56" s="118">
        <v>4</v>
      </c>
      <c r="X56" s="118">
        <v>3</v>
      </c>
      <c r="Y56" s="118">
        <v>1</v>
      </c>
      <c r="Z56" s="118">
        <v>2</v>
      </c>
      <c r="AA56" s="118">
        <v>7</v>
      </c>
      <c r="AB56" s="107"/>
      <c r="AC56" s="118">
        <v>2</v>
      </c>
      <c r="AD56" s="118">
        <v>5</v>
      </c>
      <c r="AE56" s="107">
        <v>2</v>
      </c>
      <c r="AF56" s="107"/>
      <c r="AG56" s="175"/>
      <c r="AH56" s="175"/>
      <c r="AI56" s="176">
        <f>SUM(E56:AH56)</f>
        <v>110</v>
      </c>
    </row>
    <row r="57" spans="1:35" ht="15" customHeight="1" thickBot="1" x14ac:dyDescent="0.2">
      <c r="A57" s="236"/>
      <c r="B57" s="137" t="s">
        <v>138</v>
      </c>
      <c r="C57" s="138" t="s">
        <v>139</v>
      </c>
      <c r="D57" s="21" t="s">
        <v>140</v>
      </c>
      <c r="E57" s="185">
        <v>49</v>
      </c>
      <c r="F57" s="139"/>
      <c r="G57" s="139"/>
      <c r="H57" s="139"/>
      <c r="I57" s="140">
        <v>2</v>
      </c>
      <c r="J57" s="140"/>
      <c r="K57" s="140"/>
      <c r="L57" s="140"/>
      <c r="M57" s="140"/>
      <c r="N57" s="140"/>
      <c r="O57" s="140"/>
      <c r="P57" s="143">
        <v>6</v>
      </c>
      <c r="Q57" s="143">
        <v>2</v>
      </c>
      <c r="R57" s="143">
        <v>7</v>
      </c>
      <c r="S57" s="140">
        <v>2</v>
      </c>
      <c r="T57" s="143">
        <v>9</v>
      </c>
      <c r="U57" s="143"/>
      <c r="V57" s="143">
        <v>4</v>
      </c>
      <c r="W57" s="143">
        <v>6</v>
      </c>
      <c r="X57" s="143">
        <v>3</v>
      </c>
      <c r="Y57" s="143"/>
      <c r="Z57" s="143">
        <v>2</v>
      </c>
      <c r="AA57" s="143">
        <v>8</v>
      </c>
      <c r="AB57" s="142"/>
      <c r="AC57" s="143">
        <v>2</v>
      </c>
      <c r="AD57" s="140">
        <v>4</v>
      </c>
      <c r="AE57" s="140">
        <v>2</v>
      </c>
      <c r="AF57" s="141">
        <v>2</v>
      </c>
      <c r="AG57" s="139"/>
      <c r="AH57" s="139"/>
      <c r="AI57" s="144">
        <f>SUM(E57:AH57)</f>
        <v>110</v>
      </c>
    </row>
    <row r="58" spans="1:35" ht="14.25" thickTop="1" x14ac:dyDescent="0.15">
      <c r="B58" s="23"/>
      <c r="D58" s="24"/>
      <c r="E58" s="25"/>
      <c r="F58" s="1"/>
      <c r="G58" s="1"/>
      <c r="H58" s="26"/>
      <c r="I58" s="28"/>
      <c r="J58" s="1"/>
      <c r="K58" s="1"/>
      <c r="L58" s="27"/>
      <c r="M58" s="27"/>
      <c r="N58" s="27"/>
      <c r="O58" s="27"/>
      <c r="P58" s="29"/>
      <c r="Q58" s="25"/>
      <c r="R58" s="29"/>
      <c r="S58" s="29"/>
      <c r="T58" s="29"/>
      <c r="U58" s="29"/>
      <c r="V58" s="29"/>
      <c r="W58" s="29"/>
      <c r="X58" s="29"/>
      <c r="Z58" s="31"/>
      <c r="AA58" s="29"/>
      <c r="AC58" s="31"/>
      <c r="AD58" s="29"/>
      <c r="AE58" s="29"/>
      <c r="AF58" s="29"/>
      <c r="AG58" s="29"/>
      <c r="AI58" s="29">
        <f>SUM(AI3:AI57)</f>
        <v>4314</v>
      </c>
    </row>
    <row r="59" spans="1:35" x14ac:dyDescent="0.15">
      <c r="B59" s="23"/>
      <c r="D59" s="24"/>
      <c r="E59" s="1"/>
      <c r="F59" s="1"/>
      <c r="G59" s="1"/>
      <c r="H59" s="27"/>
      <c r="I59" s="30"/>
      <c r="J59" s="1"/>
      <c r="K59" s="1"/>
      <c r="L59" s="27"/>
      <c r="M59" s="27"/>
      <c r="N59" s="27"/>
      <c r="O59" s="27"/>
      <c r="P59" s="29"/>
      <c r="Z59" s="22"/>
      <c r="AF59" s="29"/>
    </row>
    <row r="60" spans="1:35" x14ac:dyDescent="0.15">
      <c r="B60" s="23"/>
      <c r="D60" s="24"/>
      <c r="E60" s="1"/>
      <c r="F60" s="1"/>
      <c r="G60" s="1"/>
      <c r="H60" s="27"/>
      <c r="I60" s="30"/>
      <c r="J60" s="1"/>
      <c r="K60" s="1"/>
      <c r="L60" s="27"/>
      <c r="M60" s="27"/>
      <c r="N60" s="27"/>
      <c r="O60" s="27"/>
      <c r="Z60" s="22"/>
    </row>
  </sheetData>
  <mergeCells count="30">
    <mergeCell ref="A56:A57"/>
    <mergeCell ref="A47:A50"/>
    <mergeCell ref="A7:A19"/>
    <mergeCell ref="A51:A55"/>
    <mergeCell ref="D51:D52"/>
    <mergeCell ref="E51:E52"/>
    <mergeCell ref="E53:E54"/>
    <mergeCell ref="B49:B50"/>
    <mergeCell ref="D49:D50"/>
    <mergeCell ref="E49:E50"/>
    <mergeCell ref="F49:F50"/>
    <mergeCell ref="E43:E44"/>
    <mergeCell ref="G39:G40"/>
    <mergeCell ref="A39:A44"/>
    <mergeCell ref="A45:A46"/>
    <mergeCell ref="B45:B46"/>
    <mergeCell ref="E45:E46"/>
    <mergeCell ref="F45:F46"/>
    <mergeCell ref="B43:B44"/>
    <mergeCell ref="D43:D44"/>
    <mergeCell ref="F43:F44"/>
    <mergeCell ref="B39:B40"/>
    <mergeCell ref="D39:D40"/>
    <mergeCell ref="E39:E40"/>
    <mergeCell ref="F39:F40"/>
    <mergeCell ref="A3:A6"/>
    <mergeCell ref="A20:A24"/>
    <mergeCell ref="A25:A30"/>
    <mergeCell ref="A31:A34"/>
    <mergeCell ref="A35:A38"/>
  </mergeCells>
  <phoneticPr fontId="13" type="noConversion"/>
  <pageMargins left="0.25" right="0.25" top="0.75" bottom="0.75" header="0.3" footer="0.3"/>
  <pageSetup paperSize="9" scale="7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2025本科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2025-05-23T10:45:17Z</cp:lastPrinted>
  <dcterms:created xsi:type="dcterms:W3CDTF">2006-09-16T00:00:00Z</dcterms:created>
  <dcterms:modified xsi:type="dcterms:W3CDTF">2025-07-23T06:57:54Z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C2A4697FB2194832A533768BB58C0BF8</vt:lpwstr>
  </property>
  <property fmtid="{D5CDD505-2E9C-101B-9397-08002B2CF9AE}" pid="3" name="KSOProductBuildVer">
    <vt:lpwstr>2052-11.1.0.12313</vt:lpwstr>
  </property>
</Properties>
</file>