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本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<sst xmlns="http://schemas.openxmlformats.org/spreadsheetml/2006/main" count="170" uniqueCount="110">
  <si>
    <t>2010年秋季本科招生计划</t>
  </si>
  <si>
    <t>院系</t>
  </si>
  <si>
    <t>序号</t>
  </si>
  <si>
    <t>专业名称</t>
  </si>
  <si>
    <t>专业方向</t>
  </si>
  <si>
    <t>学制</t>
  </si>
  <si>
    <t>沪</t>
  </si>
  <si>
    <t>赣</t>
  </si>
  <si>
    <t>苏</t>
  </si>
  <si>
    <t>浙</t>
  </si>
  <si>
    <t>皖</t>
  </si>
  <si>
    <t>豫</t>
  </si>
  <si>
    <t>闽</t>
  </si>
  <si>
    <t>新</t>
  </si>
  <si>
    <t>甘</t>
  </si>
  <si>
    <t>晋</t>
  </si>
  <si>
    <t>湘</t>
  </si>
  <si>
    <t>川</t>
  </si>
  <si>
    <t>鲁</t>
  </si>
  <si>
    <t>黑</t>
  </si>
  <si>
    <t>宁</t>
  </si>
  <si>
    <t>滇</t>
  </si>
  <si>
    <t>贵</t>
  </si>
  <si>
    <t>吉</t>
  </si>
  <si>
    <t>辽</t>
  </si>
  <si>
    <t>蒙</t>
  </si>
  <si>
    <t>冀</t>
  </si>
  <si>
    <t>桂</t>
  </si>
  <si>
    <t>渝</t>
  </si>
  <si>
    <t>鄂</t>
  </si>
  <si>
    <t>陕</t>
  </si>
  <si>
    <t>粤</t>
  </si>
  <si>
    <t>小计</t>
  </si>
  <si>
    <t>合计</t>
  </si>
  <si>
    <t>本科合计</t>
  </si>
  <si>
    <t>材料学院</t>
  </si>
  <si>
    <t xml:space="preserve">材料科学与工程 </t>
  </si>
  <si>
    <t>四</t>
  </si>
  <si>
    <t>复合材料与工程</t>
  </si>
  <si>
    <t>四</t>
  </si>
  <si>
    <t>机电学院</t>
  </si>
  <si>
    <t>电子信息工程</t>
  </si>
  <si>
    <t>四</t>
  </si>
  <si>
    <t>电气工程及其自动化</t>
  </si>
  <si>
    <t>工业自动化（中美）</t>
  </si>
  <si>
    <t>自动化</t>
  </si>
  <si>
    <t>机械设计制造及其自动化</t>
  </si>
  <si>
    <t>数控技术（中美）</t>
  </si>
  <si>
    <t>材料成型及控制工程</t>
  </si>
  <si>
    <t>过程装备与控制</t>
  </si>
  <si>
    <t>计算机学院</t>
  </si>
  <si>
    <t>计算机科学与技术</t>
  </si>
  <si>
    <t>网络工程</t>
  </si>
  <si>
    <t xml:space="preserve">软件工程 </t>
  </si>
  <si>
    <t>城建学院</t>
  </si>
  <si>
    <t>土木工程</t>
  </si>
  <si>
    <t>建筑环境与设备工程</t>
  </si>
  <si>
    <t>安全工程</t>
  </si>
  <si>
    <t>建筑学</t>
  </si>
  <si>
    <t>五</t>
  </si>
  <si>
    <t>热能与动力工程</t>
  </si>
  <si>
    <t>工程管理</t>
  </si>
  <si>
    <t>化工学院</t>
  </si>
  <si>
    <t>化学工程与工艺</t>
  </si>
  <si>
    <t>应用化学</t>
  </si>
  <si>
    <t>分析与监测（中新）</t>
  </si>
  <si>
    <t>环境工程</t>
  </si>
  <si>
    <t>制药工程</t>
  </si>
  <si>
    <t>香料学院</t>
  </si>
  <si>
    <t>轻化工程</t>
  </si>
  <si>
    <t>食品科学与工程</t>
  </si>
  <si>
    <t>生物工程</t>
  </si>
  <si>
    <t>艺术学院</t>
  </si>
  <si>
    <t>艺术设计（文理）</t>
  </si>
  <si>
    <t>绘画（文理）</t>
  </si>
  <si>
    <t>艺术（特教）</t>
  </si>
  <si>
    <t>经管学院</t>
  </si>
  <si>
    <t>会计学（文史类）</t>
  </si>
  <si>
    <t>会计学</t>
  </si>
  <si>
    <t>市场营销（文史类）</t>
  </si>
  <si>
    <t>（中加）</t>
  </si>
  <si>
    <t>市场营销</t>
  </si>
  <si>
    <t>信息管理与信息系统 （文史类）</t>
  </si>
  <si>
    <t xml:space="preserve">信息管理与信息系统 </t>
  </si>
  <si>
    <t>国际经济与贸易  （文史类）</t>
  </si>
  <si>
    <t xml:space="preserve">国际经济与贸易  </t>
  </si>
  <si>
    <t>会展经济与管理  （文史类）</t>
  </si>
  <si>
    <t xml:space="preserve">会展经济与管理  </t>
  </si>
  <si>
    <t>外语学院</t>
  </si>
  <si>
    <t>英语 （文史类）</t>
  </si>
  <si>
    <t xml:space="preserve">英语 </t>
  </si>
  <si>
    <t>德语 （文史类）</t>
  </si>
  <si>
    <t xml:space="preserve">德语 </t>
  </si>
  <si>
    <t>人文学院</t>
  </si>
  <si>
    <t>社会工作（文史类）</t>
  </si>
  <si>
    <t>社会工作</t>
  </si>
  <si>
    <t>文化产业管理（文史类）</t>
  </si>
  <si>
    <t>文化产业管理</t>
  </si>
  <si>
    <t>劳动与社会保障  （文史类）</t>
  </si>
  <si>
    <t xml:space="preserve">劳动与社会保障  </t>
  </si>
  <si>
    <t>生态学院</t>
  </si>
  <si>
    <t>园林</t>
  </si>
  <si>
    <t>园艺</t>
  </si>
  <si>
    <t>理学院</t>
  </si>
  <si>
    <t>数学与应用数学</t>
  </si>
  <si>
    <t>轨道学院</t>
  </si>
  <si>
    <t>机械设计制造及其自动化（机辆工程）</t>
  </si>
  <si>
    <t xml:space="preserve">土木工程（轨道工程） </t>
  </si>
  <si>
    <t>备注：①招生计划以各省市高招办公布的计划为准。②就读地址--艺术与设计学院：上海市徐汇区漕宝路120号；其他学院：上海市奉贤区海泉路100号。</t>
  </si>
  <si>
    <t>电子信息工程(轨道通号技术)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</si>
</sst>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Fill="1" applyBorder="1" applyAlignment="1">
      <alignment/>
    </xf>
    <xf numFmtId="184" fontId="5" fillId="0" borderId="4" xfId="0" applyNumberFormat="1" applyFont="1" applyFill="1" applyBorder="1" applyAlignment="1">
      <alignment horizontal="center" vertical="center"/>
    </xf>
    <xf numFmtId="185" fontId="5" fillId="0" borderId="4" xfId="0" applyNumberFormat="1" applyFont="1" applyFill="1" applyBorder="1" applyAlignment="1">
      <alignment horizontal="center" vertical="center"/>
    </xf>
    <xf numFmtId="185" fontId="5" fillId="0" borderId="4" xfId="0" applyNumberFormat="1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4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textRotation="255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14"/>
  <sheetViews>
    <sheetView workbookViewId="0" topLeftCell="A52">
      <selection activeCell="P75" sqref="P75"/>
    </sheetView>
  </sheetViews>
  <sheetFormatPr defaultColWidth="9.00390625" defaultRowHeight="14.25"/>
  <cols>
    <col min="1" max="1" width="4.875" style="0" customWidth="1"/>
    <col min="2" max="2" width="4.75390625" style="40" bestFit="1" customWidth="1"/>
    <col min="3" max="3" width="10.875" style="41" customWidth="1"/>
    <col min="4" max="4" width="5.375" style="37" customWidth="1"/>
    <col min="5" max="5" width="4.75390625" style="42" bestFit="1" customWidth="1"/>
    <col min="6" max="6" width="5.00390625" style="38" bestFit="1" customWidth="1"/>
    <col min="7" max="31" width="3.375" style="39" customWidth="1"/>
    <col min="32" max="32" width="4.625" style="39" customWidth="1"/>
    <col min="33" max="33" width="5.00390625" style="1" customWidth="1"/>
    <col min="34" max="217" width="9.00390625" style="2" customWidth="1"/>
  </cols>
  <sheetData>
    <row r="1" spans="2:32" ht="33" customHeight="1" thickBo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62" s="4" customFormat="1" ht="27" thickBot="1" thickTop="1">
      <c r="A2" s="7" t="s">
        <v>1</v>
      </c>
      <c r="B2" s="7" t="s">
        <v>2</v>
      </c>
      <c r="C2" s="8" t="s">
        <v>3</v>
      </c>
      <c r="D2" s="45" t="s">
        <v>4</v>
      </c>
      <c r="E2" s="10" t="s">
        <v>5</v>
      </c>
      <c r="F2" s="46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47" t="s">
        <v>13</v>
      </c>
      <c r="N2" s="47" t="s">
        <v>14</v>
      </c>
      <c r="O2" s="47" t="s">
        <v>15</v>
      </c>
      <c r="P2" s="47" t="s">
        <v>16</v>
      </c>
      <c r="Q2" s="47" t="s">
        <v>17</v>
      </c>
      <c r="R2" s="47" t="s">
        <v>18</v>
      </c>
      <c r="S2" s="48" t="s">
        <v>19</v>
      </c>
      <c r="T2" s="47" t="s">
        <v>20</v>
      </c>
      <c r="U2" s="47" t="s">
        <v>21</v>
      </c>
      <c r="V2" s="47" t="s">
        <v>22</v>
      </c>
      <c r="W2" s="47" t="s">
        <v>23</v>
      </c>
      <c r="X2" s="47" t="s">
        <v>24</v>
      </c>
      <c r="Y2" s="48" t="s">
        <v>25</v>
      </c>
      <c r="Z2" s="47" t="s">
        <v>26</v>
      </c>
      <c r="AA2" s="47" t="s">
        <v>27</v>
      </c>
      <c r="AB2" s="47" t="s">
        <v>28</v>
      </c>
      <c r="AC2" s="47" t="s">
        <v>29</v>
      </c>
      <c r="AD2" s="47" t="s">
        <v>30</v>
      </c>
      <c r="AE2" s="47" t="s">
        <v>31</v>
      </c>
      <c r="AF2" s="49" t="s">
        <v>32</v>
      </c>
      <c r="AG2" s="49" t="s">
        <v>33</v>
      </c>
      <c r="AH2" s="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217" s="5" customFormat="1" ht="23.25" customHeight="1" thickBot="1" thickTop="1">
      <c r="A3" s="50"/>
      <c r="B3" s="7"/>
      <c r="C3" s="51" t="s">
        <v>34</v>
      </c>
      <c r="D3" s="52"/>
      <c r="E3" s="10"/>
      <c r="F3" s="11">
        <f>SUM(F4:F61)</f>
        <v>1900</v>
      </c>
      <c r="G3" s="11">
        <f aca="true" t="shared" si="0" ref="G3:AE3">SUM(G4:G61)</f>
        <v>100</v>
      </c>
      <c r="H3" s="11">
        <f t="shared" si="0"/>
        <v>115</v>
      </c>
      <c r="I3" s="11">
        <f t="shared" si="0"/>
        <v>115</v>
      </c>
      <c r="J3" s="11">
        <f t="shared" si="0"/>
        <v>291</v>
      </c>
      <c r="K3" s="11">
        <f t="shared" si="0"/>
        <v>182</v>
      </c>
      <c r="L3" s="11">
        <f t="shared" si="0"/>
        <v>66</v>
      </c>
      <c r="M3" s="11">
        <f t="shared" si="0"/>
        <v>72</v>
      </c>
      <c r="N3" s="11">
        <f t="shared" si="0"/>
        <v>102</v>
      </c>
      <c r="O3" s="11">
        <f t="shared" si="0"/>
        <v>96</v>
      </c>
      <c r="P3" s="11">
        <f t="shared" si="0"/>
        <v>58</v>
      </c>
      <c r="Q3" s="11">
        <f t="shared" si="0"/>
        <v>71</v>
      </c>
      <c r="R3" s="11">
        <f t="shared" si="0"/>
        <v>60</v>
      </c>
      <c r="S3" s="11">
        <f t="shared" si="0"/>
        <v>55</v>
      </c>
      <c r="T3" s="11">
        <f t="shared" si="0"/>
        <v>30</v>
      </c>
      <c r="U3" s="11">
        <f t="shared" si="0"/>
        <v>78</v>
      </c>
      <c r="V3" s="11">
        <f t="shared" si="0"/>
        <v>80</v>
      </c>
      <c r="W3" s="11">
        <f t="shared" si="0"/>
        <v>70</v>
      </c>
      <c r="X3" s="11">
        <f t="shared" si="0"/>
        <v>55</v>
      </c>
      <c r="Y3" s="11">
        <f t="shared" si="0"/>
        <v>60</v>
      </c>
      <c r="Z3" s="11">
        <f t="shared" si="0"/>
        <v>42</v>
      </c>
      <c r="AA3" s="11">
        <f t="shared" si="0"/>
        <v>79</v>
      </c>
      <c r="AB3" s="11">
        <f t="shared" si="0"/>
        <v>35</v>
      </c>
      <c r="AC3" s="11">
        <f t="shared" si="0"/>
        <v>35</v>
      </c>
      <c r="AD3" s="11">
        <f t="shared" si="0"/>
        <v>35</v>
      </c>
      <c r="AE3" s="11">
        <f t="shared" si="0"/>
        <v>30</v>
      </c>
      <c r="AF3" s="11">
        <f aca="true" t="shared" si="1" ref="AF3:AF34">SUM(F3:AE3)</f>
        <v>3912</v>
      </c>
      <c r="AG3" s="7">
        <f>SUM(AG4:AG60)</f>
        <v>3912</v>
      </c>
      <c r="AH3" s="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s="4" customFormat="1" ht="25.5" thickBot="1" thickTop="1">
      <c r="A4" s="55" t="s">
        <v>35</v>
      </c>
      <c r="B4" s="7">
        <v>1</v>
      </c>
      <c r="C4" s="8" t="s">
        <v>36</v>
      </c>
      <c r="D4" s="52"/>
      <c r="E4" s="10" t="s">
        <v>37</v>
      </c>
      <c r="F4" s="11">
        <v>109</v>
      </c>
      <c r="G4" s="11">
        <v>5</v>
      </c>
      <c r="H4" s="11">
        <v>6</v>
      </c>
      <c r="I4" s="11">
        <v>6</v>
      </c>
      <c r="J4" s="11">
        <v>17</v>
      </c>
      <c r="K4" s="11">
        <v>11</v>
      </c>
      <c r="L4" s="11">
        <v>3</v>
      </c>
      <c r="M4" s="11">
        <v>5</v>
      </c>
      <c r="N4" s="11">
        <v>8</v>
      </c>
      <c r="O4" s="11">
        <v>7</v>
      </c>
      <c r="P4" s="11">
        <v>4</v>
      </c>
      <c r="Q4" s="11">
        <v>6</v>
      </c>
      <c r="R4" s="11">
        <v>3</v>
      </c>
      <c r="S4" s="11">
        <v>4</v>
      </c>
      <c r="T4" s="11">
        <v>2</v>
      </c>
      <c r="U4" s="11">
        <v>7</v>
      </c>
      <c r="V4" s="11">
        <v>6</v>
      </c>
      <c r="W4" s="11">
        <v>5</v>
      </c>
      <c r="X4" s="11">
        <v>4</v>
      </c>
      <c r="Y4" s="11">
        <v>4</v>
      </c>
      <c r="Z4" s="11">
        <v>3</v>
      </c>
      <c r="AA4" s="11">
        <v>6</v>
      </c>
      <c r="AB4" s="11">
        <v>3</v>
      </c>
      <c r="AC4" s="11">
        <v>3</v>
      </c>
      <c r="AD4" s="11">
        <v>3</v>
      </c>
      <c r="AE4" s="11"/>
      <c r="AF4" s="11">
        <f t="shared" si="1"/>
        <v>240</v>
      </c>
      <c r="AG4" s="56">
        <f>SUM(AF4:AF5)</f>
        <v>280</v>
      </c>
      <c r="AH4" s="3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s="6" customFormat="1" ht="24" thickBot="1" thickTop="1">
      <c r="A5" s="59"/>
      <c r="B5" s="13">
        <v>2</v>
      </c>
      <c r="C5" s="44" t="s">
        <v>38</v>
      </c>
      <c r="D5" s="9"/>
      <c r="E5" s="10" t="s">
        <v>37</v>
      </c>
      <c r="F5" s="11">
        <v>18</v>
      </c>
      <c r="G5" s="11">
        <v>3</v>
      </c>
      <c r="H5" s="11">
        <v>4</v>
      </c>
      <c r="I5" s="11">
        <v>4</v>
      </c>
      <c r="J5" s="11">
        <v>4</v>
      </c>
      <c r="K5" s="11"/>
      <c r="L5" s="11">
        <v>3</v>
      </c>
      <c r="M5" s="11"/>
      <c r="N5" s="11"/>
      <c r="O5" s="11"/>
      <c r="P5" s="11"/>
      <c r="Q5" s="11"/>
      <c r="R5" s="11">
        <v>2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>
        <v>2</v>
      </c>
      <c r="AD5" s="11"/>
      <c r="AE5" s="11"/>
      <c r="AF5" s="11">
        <f t="shared" si="1"/>
        <v>40</v>
      </c>
      <c r="AG5" s="57"/>
      <c r="AH5" s="3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34" ht="14.25">
      <c r="A6" s="55" t="s">
        <v>40</v>
      </c>
      <c r="B6" s="7">
        <v>3</v>
      </c>
      <c r="C6" s="8" t="s">
        <v>41</v>
      </c>
      <c r="D6" s="9"/>
      <c r="E6" s="10" t="s">
        <v>42</v>
      </c>
      <c r="F6" s="11">
        <v>36</v>
      </c>
      <c r="G6" s="11">
        <v>2</v>
      </c>
      <c r="H6" s="11">
        <v>2</v>
      </c>
      <c r="I6" s="11">
        <v>2</v>
      </c>
      <c r="J6" s="11">
        <v>8</v>
      </c>
      <c r="K6" s="11">
        <v>3</v>
      </c>
      <c r="L6" s="11">
        <v>1</v>
      </c>
      <c r="M6" s="11">
        <v>1</v>
      </c>
      <c r="N6" s="11">
        <v>2</v>
      </c>
      <c r="O6" s="11">
        <v>2</v>
      </c>
      <c r="P6" s="11">
        <v>1</v>
      </c>
      <c r="Q6" s="11">
        <v>1</v>
      </c>
      <c r="R6" s="11">
        <v>2</v>
      </c>
      <c r="S6" s="11"/>
      <c r="T6" s="11"/>
      <c r="U6" s="11">
        <v>2</v>
      </c>
      <c r="V6" s="11">
        <v>2</v>
      </c>
      <c r="W6" s="11">
        <v>2</v>
      </c>
      <c r="X6" s="11"/>
      <c r="Y6" s="11"/>
      <c r="Z6" s="11">
        <v>2</v>
      </c>
      <c r="AA6" s="11">
        <v>2</v>
      </c>
      <c r="AB6" s="11">
        <v>2</v>
      </c>
      <c r="AC6" s="11"/>
      <c r="AD6" s="11">
        <v>2</v>
      </c>
      <c r="AE6" s="11">
        <v>1</v>
      </c>
      <c r="AF6" s="11">
        <f t="shared" si="1"/>
        <v>78</v>
      </c>
      <c r="AG6" s="56">
        <f>SUM(AF6:AF13)</f>
        <v>627</v>
      </c>
      <c r="AH6" s="3"/>
    </row>
    <row r="7" spans="1:34" ht="24">
      <c r="A7" s="56"/>
      <c r="B7" s="7">
        <v>4</v>
      </c>
      <c r="C7" s="8" t="s">
        <v>43</v>
      </c>
      <c r="D7" s="9"/>
      <c r="E7" s="10" t="s">
        <v>42</v>
      </c>
      <c r="F7" s="11">
        <v>36</v>
      </c>
      <c r="G7" s="11">
        <v>2</v>
      </c>
      <c r="H7" s="11">
        <v>2</v>
      </c>
      <c r="I7" s="11">
        <v>2</v>
      </c>
      <c r="J7" s="11">
        <v>6</v>
      </c>
      <c r="K7" s="11">
        <v>5</v>
      </c>
      <c r="L7" s="11">
        <v>1</v>
      </c>
      <c r="M7" s="11">
        <v>2</v>
      </c>
      <c r="N7" s="11">
        <v>2</v>
      </c>
      <c r="O7" s="11">
        <v>2</v>
      </c>
      <c r="P7" s="11">
        <v>1</v>
      </c>
      <c r="Q7" s="11">
        <v>2</v>
      </c>
      <c r="R7" s="11">
        <v>2</v>
      </c>
      <c r="S7" s="11"/>
      <c r="T7" s="11"/>
      <c r="U7" s="11">
        <v>2</v>
      </c>
      <c r="V7" s="11">
        <v>2</v>
      </c>
      <c r="W7" s="11">
        <v>1</v>
      </c>
      <c r="X7" s="11">
        <v>2</v>
      </c>
      <c r="Y7" s="11">
        <v>2</v>
      </c>
      <c r="Z7" s="11"/>
      <c r="AA7" s="11">
        <v>2</v>
      </c>
      <c r="AB7" s="11"/>
      <c r="AC7" s="11">
        <v>2</v>
      </c>
      <c r="AD7" s="11"/>
      <c r="AE7" s="11"/>
      <c r="AF7" s="11">
        <f t="shared" si="1"/>
        <v>78</v>
      </c>
      <c r="AG7" s="56"/>
      <c r="AH7" s="3"/>
    </row>
    <row r="8" spans="1:34" ht="45">
      <c r="A8" s="56"/>
      <c r="B8" s="7">
        <v>5</v>
      </c>
      <c r="C8" s="8" t="s">
        <v>43</v>
      </c>
      <c r="D8" s="9" t="s">
        <v>44</v>
      </c>
      <c r="E8" s="10" t="s">
        <v>42</v>
      </c>
      <c r="F8" s="11">
        <v>20</v>
      </c>
      <c r="G8" s="11"/>
      <c r="H8" s="11">
        <v>2</v>
      </c>
      <c r="I8" s="12">
        <v>1</v>
      </c>
      <c r="J8" s="11">
        <v>3</v>
      </c>
      <c r="K8" s="11">
        <v>2</v>
      </c>
      <c r="L8" s="11">
        <v>2</v>
      </c>
      <c r="M8" s="11"/>
      <c r="N8" s="11"/>
      <c r="O8" s="11">
        <v>2</v>
      </c>
      <c r="P8" s="11">
        <v>1</v>
      </c>
      <c r="Q8" s="11">
        <v>1</v>
      </c>
      <c r="R8" s="11">
        <v>1</v>
      </c>
      <c r="S8" s="11"/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/>
      <c r="Z8" s="11"/>
      <c r="AA8" s="11"/>
      <c r="AB8" s="11"/>
      <c r="AC8" s="11"/>
      <c r="AD8" s="11"/>
      <c r="AE8" s="11"/>
      <c r="AF8" s="11">
        <f t="shared" si="1"/>
        <v>40</v>
      </c>
      <c r="AG8" s="56"/>
      <c r="AH8" s="3"/>
    </row>
    <row r="9" spans="1:34" ht="14.25">
      <c r="A9" s="56"/>
      <c r="B9" s="13">
        <v>6</v>
      </c>
      <c r="C9" s="8" t="s">
        <v>45</v>
      </c>
      <c r="D9" s="9"/>
      <c r="E9" s="10" t="s">
        <v>42</v>
      </c>
      <c r="F9" s="11">
        <v>18</v>
      </c>
      <c r="G9" s="11">
        <v>2</v>
      </c>
      <c r="H9" s="11"/>
      <c r="I9" s="11">
        <v>1</v>
      </c>
      <c r="J9" s="11">
        <v>2</v>
      </c>
      <c r="K9" s="11">
        <v>2</v>
      </c>
      <c r="L9" s="11">
        <v>1</v>
      </c>
      <c r="M9" s="11">
        <v>1</v>
      </c>
      <c r="N9" s="11">
        <v>2</v>
      </c>
      <c r="O9" s="11"/>
      <c r="P9" s="11">
        <v>1</v>
      </c>
      <c r="Q9" s="11">
        <v>1</v>
      </c>
      <c r="R9" s="11"/>
      <c r="S9" s="11">
        <v>2</v>
      </c>
      <c r="T9" s="11">
        <v>1</v>
      </c>
      <c r="U9" s="11">
        <v>1</v>
      </c>
      <c r="V9" s="11"/>
      <c r="W9" s="11"/>
      <c r="X9" s="11"/>
      <c r="Y9" s="11">
        <v>1</v>
      </c>
      <c r="Z9" s="11"/>
      <c r="AA9" s="11">
        <v>1</v>
      </c>
      <c r="AB9" s="11">
        <v>2</v>
      </c>
      <c r="AC9" s="11"/>
      <c r="AD9" s="11"/>
      <c r="AE9" s="11"/>
      <c r="AF9" s="11">
        <f t="shared" si="1"/>
        <v>39</v>
      </c>
      <c r="AG9" s="56"/>
      <c r="AH9" s="3"/>
    </row>
    <row r="10" spans="1:34" ht="24">
      <c r="A10" s="56"/>
      <c r="B10" s="7">
        <v>7</v>
      </c>
      <c r="C10" s="8" t="s">
        <v>46</v>
      </c>
      <c r="D10" s="9"/>
      <c r="E10" s="10" t="s">
        <v>42</v>
      </c>
      <c r="F10" s="11">
        <v>90</v>
      </c>
      <c r="G10" s="11">
        <v>3</v>
      </c>
      <c r="H10" s="11">
        <v>7</v>
      </c>
      <c r="I10" s="11">
        <v>7</v>
      </c>
      <c r="J10" s="11">
        <v>15</v>
      </c>
      <c r="K10" s="11">
        <v>13</v>
      </c>
      <c r="L10" s="11">
        <v>4</v>
      </c>
      <c r="M10" s="11">
        <v>5</v>
      </c>
      <c r="N10" s="11">
        <v>7</v>
      </c>
      <c r="O10" s="11">
        <v>4</v>
      </c>
      <c r="P10" s="11">
        <v>3</v>
      </c>
      <c r="Q10" s="11">
        <v>4</v>
      </c>
      <c r="R10" s="11">
        <v>3</v>
      </c>
      <c r="S10" s="11">
        <v>3</v>
      </c>
      <c r="T10" s="11"/>
      <c r="U10" s="11">
        <v>4</v>
      </c>
      <c r="V10" s="11">
        <v>4</v>
      </c>
      <c r="W10" s="11">
        <v>4</v>
      </c>
      <c r="X10" s="11">
        <v>2</v>
      </c>
      <c r="Y10" s="11">
        <v>3</v>
      </c>
      <c r="Z10" s="11">
        <v>3</v>
      </c>
      <c r="AA10" s="11">
        <v>4</v>
      </c>
      <c r="AB10" s="11">
        <v>2</v>
      </c>
      <c r="AC10" s="11">
        <v>4</v>
      </c>
      <c r="AD10" s="11"/>
      <c r="AE10" s="11"/>
      <c r="AF10" s="11">
        <f t="shared" si="1"/>
        <v>198</v>
      </c>
      <c r="AG10" s="56"/>
      <c r="AH10" s="3"/>
    </row>
    <row r="11" spans="1:34" ht="33.75">
      <c r="A11" s="56"/>
      <c r="B11" s="7">
        <v>8</v>
      </c>
      <c r="C11" s="8" t="s">
        <v>46</v>
      </c>
      <c r="D11" s="9" t="s">
        <v>47</v>
      </c>
      <c r="E11" s="10" t="s">
        <v>42</v>
      </c>
      <c r="F11" s="11">
        <v>20</v>
      </c>
      <c r="G11" s="11"/>
      <c r="H11" s="11">
        <v>2</v>
      </c>
      <c r="I11" s="11">
        <v>1</v>
      </c>
      <c r="J11" s="11">
        <v>3</v>
      </c>
      <c r="K11" s="11">
        <v>2</v>
      </c>
      <c r="L11" s="11">
        <v>1</v>
      </c>
      <c r="M11" s="11"/>
      <c r="N11" s="11"/>
      <c r="O11" s="11">
        <v>2</v>
      </c>
      <c r="P11" s="11">
        <v>1</v>
      </c>
      <c r="Q11" s="11">
        <v>1</v>
      </c>
      <c r="R11" s="11"/>
      <c r="S11" s="11"/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/>
      <c r="Z11" s="11"/>
      <c r="AA11" s="11"/>
      <c r="AB11" s="11"/>
      <c r="AC11" s="11"/>
      <c r="AD11" s="11"/>
      <c r="AE11" s="11"/>
      <c r="AF11" s="11">
        <f t="shared" si="1"/>
        <v>38</v>
      </c>
      <c r="AG11" s="56"/>
      <c r="AH11" s="3"/>
    </row>
    <row r="12" spans="1:34" ht="24">
      <c r="A12" s="56"/>
      <c r="B12" s="7">
        <v>9</v>
      </c>
      <c r="C12" s="8" t="s">
        <v>48</v>
      </c>
      <c r="D12" s="9"/>
      <c r="E12" s="10" t="s">
        <v>42</v>
      </c>
      <c r="F12" s="11">
        <v>36</v>
      </c>
      <c r="G12" s="11">
        <v>2</v>
      </c>
      <c r="H12" s="11">
        <v>2</v>
      </c>
      <c r="I12" s="11">
        <v>2</v>
      </c>
      <c r="J12" s="11">
        <v>6</v>
      </c>
      <c r="K12" s="11">
        <v>3</v>
      </c>
      <c r="L12" s="11">
        <v>1</v>
      </c>
      <c r="M12" s="11">
        <v>1</v>
      </c>
      <c r="N12" s="11">
        <v>2</v>
      </c>
      <c r="O12" s="11">
        <v>2</v>
      </c>
      <c r="P12" s="11">
        <v>1</v>
      </c>
      <c r="Q12" s="11">
        <v>1</v>
      </c>
      <c r="R12" s="11">
        <v>1</v>
      </c>
      <c r="S12" s="11">
        <v>2</v>
      </c>
      <c r="T12" s="11">
        <v>2</v>
      </c>
      <c r="U12" s="11">
        <v>1</v>
      </c>
      <c r="V12" s="11">
        <v>1</v>
      </c>
      <c r="W12" s="11">
        <v>2</v>
      </c>
      <c r="X12" s="11">
        <v>1</v>
      </c>
      <c r="Y12" s="11">
        <v>2</v>
      </c>
      <c r="Z12" s="11">
        <v>1</v>
      </c>
      <c r="AA12" s="11">
        <v>2</v>
      </c>
      <c r="AB12" s="11"/>
      <c r="AC12" s="11"/>
      <c r="AD12" s="11">
        <v>2</v>
      </c>
      <c r="AE12" s="11">
        <v>2</v>
      </c>
      <c r="AF12" s="11">
        <f t="shared" si="1"/>
        <v>78</v>
      </c>
      <c r="AG12" s="56"/>
      <c r="AH12" s="3"/>
    </row>
    <row r="13" spans="1:217" s="14" customFormat="1" ht="24.75" thickBot="1">
      <c r="A13" s="56"/>
      <c r="B13" s="13">
        <v>10</v>
      </c>
      <c r="C13" s="8" t="s">
        <v>49</v>
      </c>
      <c r="D13" s="9"/>
      <c r="E13" s="10" t="s">
        <v>42</v>
      </c>
      <c r="F13" s="11">
        <v>36</v>
      </c>
      <c r="G13" s="11">
        <v>4</v>
      </c>
      <c r="H13" s="11">
        <v>2</v>
      </c>
      <c r="I13" s="11">
        <v>2</v>
      </c>
      <c r="J13" s="11">
        <v>6</v>
      </c>
      <c r="K13" s="11">
        <v>3</v>
      </c>
      <c r="L13" s="11">
        <v>1</v>
      </c>
      <c r="M13" s="11">
        <v>2</v>
      </c>
      <c r="N13" s="11">
        <v>2</v>
      </c>
      <c r="O13" s="11">
        <v>2</v>
      </c>
      <c r="P13" s="11">
        <v>2</v>
      </c>
      <c r="Q13" s="11">
        <v>1</v>
      </c>
      <c r="R13" s="11">
        <v>1</v>
      </c>
      <c r="S13" s="11">
        <v>2</v>
      </c>
      <c r="T13" s="11"/>
      <c r="U13" s="11">
        <v>1</v>
      </c>
      <c r="V13" s="11">
        <v>3</v>
      </c>
      <c r="W13" s="11"/>
      <c r="X13" s="11">
        <v>1</v>
      </c>
      <c r="Y13" s="11">
        <v>2</v>
      </c>
      <c r="Z13" s="11">
        <v>1</v>
      </c>
      <c r="AA13" s="11">
        <v>2</v>
      </c>
      <c r="AB13" s="11"/>
      <c r="AC13" s="11"/>
      <c r="AD13" s="11">
        <v>2</v>
      </c>
      <c r="AE13" s="11"/>
      <c r="AF13" s="11">
        <f t="shared" si="1"/>
        <v>78</v>
      </c>
      <c r="AG13" s="56"/>
      <c r="AH13" s="3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s="15" customFormat="1" ht="24">
      <c r="A14" s="55" t="s">
        <v>50</v>
      </c>
      <c r="B14" s="7">
        <v>11</v>
      </c>
      <c r="C14" s="8" t="s">
        <v>51</v>
      </c>
      <c r="D14" s="9"/>
      <c r="E14" s="10" t="s">
        <v>42</v>
      </c>
      <c r="F14" s="11">
        <v>109</v>
      </c>
      <c r="G14" s="11">
        <v>6</v>
      </c>
      <c r="H14" s="11">
        <v>5</v>
      </c>
      <c r="I14" s="11">
        <v>5</v>
      </c>
      <c r="J14" s="11">
        <v>18</v>
      </c>
      <c r="K14" s="11">
        <v>11</v>
      </c>
      <c r="L14" s="11">
        <v>4</v>
      </c>
      <c r="M14" s="11">
        <v>6</v>
      </c>
      <c r="N14" s="11">
        <v>8</v>
      </c>
      <c r="O14" s="11">
        <v>6</v>
      </c>
      <c r="P14" s="11">
        <v>3</v>
      </c>
      <c r="Q14" s="11">
        <v>5</v>
      </c>
      <c r="R14" s="11">
        <v>3</v>
      </c>
      <c r="S14" s="11">
        <v>3</v>
      </c>
      <c r="T14" s="11">
        <v>3</v>
      </c>
      <c r="U14" s="11">
        <v>5</v>
      </c>
      <c r="V14" s="11">
        <v>7</v>
      </c>
      <c r="W14" s="11">
        <v>4</v>
      </c>
      <c r="X14" s="11">
        <v>2</v>
      </c>
      <c r="Y14" s="11">
        <v>6</v>
      </c>
      <c r="Z14" s="11">
        <v>3</v>
      </c>
      <c r="AA14" s="11">
        <v>4</v>
      </c>
      <c r="AB14" s="11">
        <v>3</v>
      </c>
      <c r="AC14" s="11">
        <v>2</v>
      </c>
      <c r="AD14" s="11">
        <v>3</v>
      </c>
      <c r="AE14" s="11"/>
      <c r="AF14" s="11">
        <f t="shared" si="1"/>
        <v>234</v>
      </c>
      <c r="AG14" s="56">
        <f>SUM(AF14:AF16)</f>
        <v>387</v>
      </c>
      <c r="AH14" s="3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34" s="2" customFormat="1" ht="14.25">
      <c r="A15" s="55"/>
      <c r="B15" s="7">
        <v>12</v>
      </c>
      <c r="C15" s="8" t="s">
        <v>52</v>
      </c>
      <c r="D15" s="9"/>
      <c r="E15" s="10" t="s">
        <v>42</v>
      </c>
      <c r="F15" s="11">
        <v>36</v>
      </c>
      <c r="G15" s="11">
        <v>2</v>
      </c>
      <c r="H15" s="11">
        <v>2</v>
      </c>
      <c r="I15" s="11"/>
      <c r="J15" s="11">
        <v>6</v>
      </c>
      <c r="K15" s="11">
        <v>4</v>
      </c>
      <c r="L15" s="11">
        <v>1</v>
      </c>
      <c r="M15" s="11">
        <v>1</v>
      </c>
      <c r="N15" s="11">
        <v>1</v>
      </c>
      <c r="O15" s="11">
        <v>2</v>
      </c>
      <c r="P15" s="11">
        <v>2</v>
      </c>
      <c r="Q15" s="11">
        <v>2</v>
      </c>
      <c r="R15" s="11">
        <v>1</v>
      </c>
      <c r="S15" s="11"/>
      <c r="T15" s="11">
        <v>1</v>
      </c>
      <c r="U15" s="11">
        <v>2</v>
      </c>
      <c r="V15" s="11">
        <v>2</v>
      </c>
      <c r="W15" s="11">
        <v>2</v>
      </c>
      <c r="X15" s="11">
        <v>2</v>
      </c>
      <c r="Y15" s="11">
        <v>2</v>
      </c>
      <c r="Z15" s="11">
        <v>1</v>
      </c>
      <c r="AA15" s="11">
        <v>2</v>
      </c>
      <c r="AB15" s="11"/>
      <c r="AC15" s="11">
        <v>1</v>
      </c>
      <c r="AD15" s="11"/>
      <c r="AE15" s="11">
        <v>2</v>
      </c>
      <c r="AF15" s="11">
        <f t="shared" si="1"/>
        <v>77</v>
      </c>
      <c r="AG15" s="56"/>
      <c r="AH15" s="3"/>
    </row>
    <row r="16" spans="1:217" s="14" customFormat="1" ht="15" thickBot="1">
      <c r="A16" s="56"/>
      <c r="B16" s="7">
        <v>13</v>
      </c>
      <c r="C16" s="8" t="s">
        <v>53</v>
      </c>
      <c r="D16" s="9"/>
      <c r="E16" s="10" t="s">
        <v>39</v>
      </c>
      <c r="F16" s="11">
        <v>36</v>
      </c>
      <c r="G16" s="11">
        <v>2</v>
      </c>
      <c r="H16" s="11"/>
      <c r="I16" s="11">
        <v>2</v>
      </c>
      <c r="J16" s="11">
        <v>6</v>
      </c>
      <c r="K16" s="11">
        <v>4</v>
      </c>
      <c r="L16" s="11">
        <v>2</v>
      </c>
      <c r="M16" s="11"/>
      <c r="N16" s="11">
        <v>2</v>
      </c>
      <c r="O16" s="11">
        <v>2</v>
      </c>
      <c r="P16" s="11"/>
      <c r="Q16" s="11">
        <v>2</v>
      </c>
      <c r="R16" s="11">
        <v>2</v>
      </c>
      <c r="S16" s="11">
        <v>2</v>
      </c>
      <c r="T16" s="11">
        <v>1</v>
      </c>
      <c r="U16" s="11">
        <v>2</v>
      </c>
      <c r="V16" s="11">
        <v>2</v>
      </c>
      <c r="W16" s="11">
        <v>2</v>
      </c>
      <c r="X16" s="11">
        <v>1</v>
      </c>
      <c r="Y16" s="11">
        <v>1</v>
      </c>
      <c r="Z16" s="11">
        <v>1</v>
      </c>
      <c r="AA16" s="11">
        <v>2</v>
      </c>
      <c r="AB16" s="11">
        <v>1</v>
      </c>
      <c r="AC16" s="11"/>
      <c r="AD16" s="11">
        <v>1</v>
      </c>
      <c r="AE16" s="11"/>
      <c r="AF16" s="11">
        <f t="shared" si="1"/>
        <v>76</v>
      </c>
      <c r="AG16" s="56"/>
      <c r="AH16" s="3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s="15" customFormat="1" ht="14.25">
      <c r="A17" s="55" t="s">
        <v>54</v>
      </c>
      <c r="B17" s="13">
        <v>14</v>
      </c>
      <c r="C17" s="8" t="s">
        <v>55</v>
      </c>
      <c r="D17" s="9"/>
      <c r="E17" s="10" t="s">
        <v>42</v>
      </c>
      <c r="F17" s="11">
        <v>74</v>
      </c>
      <c r="G17" s="11">
        <v>3</v>
      </c>
      <c r="H17" s="11">
        <v>3</v>
      </c>
      <c r="I17" s="11">
        <v>3</v>
      </c>
      <c r="J17" s="11">
        <v>6</v>
      </c>
      <c r="K17" s="11">
        <v>6</v>
      </c>
      <c r="L17" s="11"/>
      <c r="M17" s="11">
        <v>4</v>
      </c>
      <c r="N17" s="11">
        <v>7</v>
      </c>
      <c r="O17" s="11">
        <v>6</v>
      </c>
      <c r="P17" s="11">
        <v>4</v>
      </c>
      <c r="Q17" s="11">
        <v>6</v>
      </c>
      <c r="R17" s="11"/>
      <c r="S17" s="11"/>
      <c r="T17" s="11">
        <v>2</v>
      </c>
      <c r="U17" s="11">
        <v>4</v>
      </c>
      <c r="V17" s="11">
        <v>4</v>
      </c>
      <c r="W17" s="11">
        <v>6</v>
      </c>
      <c r="X17" s="11">
        <v>4</v>
      </c>
      <c r="Y17" s="11">
        <v>4</v>
      </c>
      <c r="Z17" s="11"/>
      <c r="AA17" s="11"/>
      <c r="AB17" s="11">
        <v>3</v>
      </c>
      <c r="AC17" s="11">
        <v>4</v>
      </c>
      <c r="AD17" s="11"/>
      <c r="AE17" s="11"/>
      <c r="AF17" s="11">
        <f t="shared" si="1"/>
        <v>153</v>
      </c>
      <c r="AG17" s="56">
        <f>SUM(AF17:AF22)</f>
        <v>483</v>
      </c>
      <c r="AH17" s="3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34" s="2" customFormat="1" ht="24">
      <c r="A18" s="55"/>
      <c r="B18" s="7">
        <v>15</v>
      </c>
      <c r="C18" s="8" t="s">
        <v>56</v>
      </c>
      <c r="D18" s="9"/>
      <c r="E18" s="10" t="s">
        <v>42</v>
      </c>
      <c r="F18" s="11">
        <v>36</v>
      </c>
      <c r="G18" s="11"/>
      <c r="H18" s="11"/>
      <c r="I18" s="11">
        <v>4</v>
      </c>
      <c r="J18" s="11">
        <v>7</v>
      </c>
      <c r="K18" s="11">
        <v>4</v>
      </c>
      <c r="L18" s="11"/>
      <c r="M18" s="11">
        <v>3</v>
      </c>
      <c r="N18" s="11">
        <v>3</v>
      </c>
      <c r="O18" s="11"/>
      <c r="P18" s="11">
        <v>3</v>
      </c>
      <c r="Q18" s="11"/>
      <c r="R18" s="11"/>
      <c r="S18" s="11"/>
      <c r="T18" s="11"/>
      <c r="U18" s="11">
        <v>3</v>
      </c>
      <c r="V18" s="11">
        <v>3</v>
      </c>
      <c r="W18" s="11">
        <v>3</v>
      </c>
      <c r="X18" s="11"/>
      <c r="Y18" s="11">
        <v>4</v>
      </c>
      <c r="Z18" s="11"/>
      <c r="AA18" s="11">
        <v>4</v>
      </c>
      <c r="AB18" s="11">
        <v>3</v>
      </c>
      <c r="AC18" s="11"/>
      <c r="AD18" s="11"/>
      <c r="AE18" s="11"/>
      <c r="AF18" s="11">
        <f t="shared" si="1"/>
        <v>80</v>
      </c>
      <c r="AG18" s="56"/>
      <c r="AH18" s="3"/>
    </row>
    <row r="19" spans="1:34" s="2" customFormat="1" ht="14.25">
      <c r="A19" s="55"/>
      <c r="B19" s="7">
        <v>16</v>
      </c>
      <c r="C19" s="8" t="s">
        <v>57</v>
      </c>
      <c r="D19" s="9"/>
      <c r="E19" s="10" t="s">
        <v>42</v>
      </c>
      <c r="F19" s="11">
        <v>36</v>
      </c>
      <c r="G19" s="11">
        <v>3</v>
      </c>
      <c r="H19" s="11">
        <v>3</v>
      </c>
      <c r="I19" s="11"/>
      <c r="J19" s="11">
        <v>7</v>
      </c>
      <c r="K19" s="11">
        <v>3</v>
      </c>
      <c r="L19" s="11">
        <v>3</v>
      </c>
      <c r="M19" s="11"/>
      <c r="N19" s="11"/>
      <c r="O19" s="11">
        <v>3</v>
      </c>
      <c r="P19" s="11"/>
      <c r="Q19" s="11">
        <v>3</v>
      </c>
      <c r="R19" s="11"/>
      <c r="S19" s="11">
        <v>4</v>
      </c>
      <c r="T19" s="11"/>
      <c r="U19" s="11">
        <v>4</v>
      </c>
      <c r="V19" s="11">
        <v>4</v>
      </c>
      <c r="W19" s="11"/>
      <c r="X19" s="11"/>
      <c r="Y19" s="11"/>
      <c r="Z19" s="11">
        <v>3</v>
      </c>
      <c r="AA19" s="11">
        <v>4</v>
      </c>
      <c r="AB19" s="11"/>
      <c r="AC19" s="11"/>
      <c r="AD19" s="11"/>
      <c r="AE19" s="11"/>
      <c r="AF19" s="11">
        <f t="shared" si="1"/>
        <v>80</v>
      </c>
      <c r="AG19" s="56"/>
      <c r="AH19" s="3"/>
    </row>
    <row r="20" spans="1:34" s="2" customFormat="1" ht="14.25">
      <c r="A20" s="55"/>
      <c r="B20" s="7">
        <v>17</v>
      </c>
      <c r="C20" s="8" t="s">
        <v>58</v>
      </c>
      <c r="D20" s="9"/>
      <c r="E20" s="10" t="s">
        <v>59</v>
      </c>
      <c r="F20" s="11">
        <v>23</v>
      </c>
      <c r="G20" s="11"/>
      <c r="H20" s="11">
        <v>3</v>
      </c>
      <c r="I20" s="11">
        <v>3</v>
      </c>
      <c r="J20" s="11">
        <v>4</v>
      </c>
      <c r="K20" s="11">
        <v>3</v>
      </c>
      <c r="L20" s="11">
        <v>3</v>
      </c>
      <c r="M20" s="11"/>
      <c r="N20" s="11"/>
      <c r="O20" s="11"/>
      <c r="P20" s="11"/>
      <c r="Q20" s="11"/>
      <c r="R20" s="11">
        <v>3</v>
      </c>
      <c r="S20" s="11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>
        <v>5</v>
      </c>
      <c r="AE20" s="11"/>
      <c r="AF20" s="11">
        <f t="shared" si="1"/>
        <v>50</v>
      </c>
      <c r="AG20" s="56"/>
      <c r="AH20" s="3"/>
    </row>
    <row r="21" spans="1:34" s="2" customFormat="1" ht="24">
      <c r="A21" s="55"/>
      <c r="B21" s="13">
        <v>18</v>
      </c>
      <c r="C21" s="8" t="s">
        <v>60</v>
      </c>
      <c r="D21" s="9"/>
      <c r="E21" s="10" t="s">
        <v>39</v>
      </c>
      <c r="F21" s="11">
        <v>36</v>
      </c>
      <c r="G21" s="11">
        <v>3</v>
      </c>
      <c r="H21" s="11">
        <v>3</v>
      </c>
      <c r="I21" s="11">
        <v>3</v>
      </c>
      <c r="J21" s="11">
        <v>8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/>
      <c r="R21" s="11"/>
      <c r="S21" s="11"/>
      <c r="T21" s="11"/>
      <c r="U21" s="11"/>
      <c r="V21" s="11"/>
      <c r="W21" s="11"/>
      <c r="X21" s="11">
        <v>3</v>
      </c>
      <c r="Y21" s="11"/>
      <c r="Z21" s="11">
        <v>3</v>
      </c>
      <c r="AA21" s="11"/>
      <c r="AB21" s="11"/>
      <c r="AC21" s="11">
        <v>3</v>
      </c>
      <c r="AD21" s="11"/>
      <c r="AE21" s="11"/>
      <c r="AF21" s="11">
        <f t="shared" si="1"/>
        <v>80</v>
      </c>
      <c r="AG21" s="56"/>
      <c r="AH21" s="3"/>
    </row>
    <row r="22" spans="1:217" s="14" customFormat="1" ht="15" thickBot="1">
      <c r="A22" s="55"/>
      <c r="B22" s="7">
        <v>19</v>
      </c>
      <c r="C22" s="16" t="s">
        <v>61</v>
      </c>
      <c r="D22" s="9"/>
      <c r="E22" s="10" t="s">
        <v>39</v>
      </c>
      <c r="F22" s="11">
        <v>18</v>
      </c>
      <c r="G22" s="11">
        <v>3</v>
      </c>
      <c r="H22" s="11"/>
      <c r="I22" s="11">
        <v>4</v>
      </c>
      <c r="J22" s="11">
        <v>4</v>
      </c>
      <c r="K22" s="11">
        <v>4</v>
      </c>
      <c r="L22" s="11"/>
      <c r="M22" s="11"/>
      <c r="N22" s="11"/>
      <c r="O22" s="11">
        <v>4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3</v>
      </c>
      <c r="AB22" s="11"/>
      <c r="AC22" s="11"/>
      <c r="AD22" s="11"/>
      <c r="AE22" s="11"/>
      <c r="AF22" s="11">
        <f t="shared" si="1"/>
        <v>40</v>
      </c>
      <c r="AG22" s="56"/>
      <c r="AH22" s="3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s="15" customFormat="1" ht="24">
      <c r="A23" s="55" t="s">
        <v>62</v>
      </c>
      <c r="B23" s="7">
        <v>20</v>
      </c>
      <c r="C23" s="8" t="s">
        <v>63</v>
      </c>
      <c r="D23" s="9"/>
      <c r="E23" s="10" t="s">
        <v>42</v>
      </c>
      <c r="F23" s="17">
        <v>35</v>
      </c>
      <c r="G23" s="18">
        <v>2</v>
      </c>
      <c r="H23" s="19">
        <v>2</v>
      </c>
      <c r="I23" s="19"/>
      <c r="J23" s="19">
        <v>8</v>
      </c>
      <c r="K23" s="19">
        <v>6</v>
      </c>
      <c r="L23" s="19"/>
      <c r="M23" s="19">
        <v>4</v>
      </c>
      <c r="N23" s="19">
        <v>4</v>
      </c>
      <c r="O23" s="19">
        <v>3</v>
      </c>
      <c r="P23" s="19"/>
      <c r="Q23" s="19">
        <v>2</v>
      </c>
      <c r="R23" s="19">
        <v>2</v>
      </c>
      <c r="S23" s="19">
        <v>4</v>
      </c>
      <c r="T23" s="19"/>
      <c r="U23" s="20">
        <v>2</v>
      </c>
      <c r="V23" s="20"/>
      <c r="W23" s="20">
        <v>2</v>
      </c>
      <c r="X23" s="20"/>
      <c r="Y23" s="20"/>
      <c r="Z23" s="20"/>
      <c r="AA23" s="20">
        <v>2</v>
      </c>
      <c r="AB23" s="20">
        <v>2</v>
      </c>
      <c r="AC23" s="20"/>
      <c r="AD23" s="20"/>
      <c r="AE23" s="20"/>
      <c r="AF23" s="11">
        <f t="shared" si="1"/>
        <v>80</v>
      </c>
      <c r="AG23" s="56">
        <f>SUM(AF23:AF27)</f>
        <v>530</v>
      </c>
      <c r="AH23" s="3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34" s="22" customFormat="1" ht="14.25">
      <c r="A24" s="55"/>
      <c r="B24" s="7">
        <v>21</v>
      </c>
      <c r="C24" s="12" t="s">
        <v>64</v>
      </c>
      <c r="D24" s="9"/>
      <c r="E24" s="10" t="s">
        <v>42</v>
      </c>
      <c r="F24" s="17">
        <v>76</v>
      </c>
      <c r="G24" s="18">
        <v>3</v>
      </c>
      <c r="H24" s="19">
        <v>3</v>
      </c>
      <c r="I24" s="19">
        <v>2</v>
      </c>
      <c r="J24" s="19">
        <v>8</v>
      </c>
      <c r="K24" s="19">
        <v>5</v>
      </c>
      <c r="L24" s="19">
        <v>2</v>
      </c>
      <c r="M24" s="19">
        <v>4</v>
      </c>
      <c r="N24" s="19">
        <v>4</v>
      </c>
      <c r="O24" s="19">
        <v>3</v>
      </c>
      <c r="P24" s="19">
        <v>4</v>
      </c>
      <c r="Q24" s="19">
        <v>2</v>
      </c>
      <c r="R24" s="19">
        <v>4</v>
      </c>
      <c r="S24" s="19">
        <v>2</v>
      </c>
      <c r="T24" s="19">
        <v>4</v>
      </c>
      <c r="U24" s="20">
        <v>4</v>
      </c>
      <c r="V24" s="20">
        <v>4</v>
      </c>
      <c r="W24" s="20">
        <v>4</v>
      </c>
      <c r="X24" s="20">
        <v>4</v>
      </c>
      <c r="Y24" s="20">
        <v>4</v>
      </c>
      <c r="Z24" s="20">
        <v>4</v>
      </c>
      <c r="AA24" s="20">
        <v>4</v>
      </c>
      <c r="AB24" s="20"/>
      <c r="AC24" s="20">
        <v>3</v>
      </c>
      <c r="AD24" s="20">
        <v>3</v>
      </c>
      <c r="AE24" s="20"/>
      <c r="AF24" s="11">
        <f t="shared" si="1"/>
        <v>160</v>
      </c>
      <c r="AG24" s="56"/>
      <c r="AH24" s="21"/>
    </row>
    <row r="25" spans="1:34" s="2" customFormat="1" ht="45">
      <c r="A25" s="55"/>
      <c r="B25" s="13">
        <v>22</v>
      </c>
      <c r="C25" s="8" t="s">
        <v>64</v>
      </c>
      <c r="D25" s="9" t="s">
        <v>65</v>
      </c>
      <c r="E25" s="10" t="s">
        <v>42</v>
      </c>
      <c r="F25" s="17">
        <v>52</v>
      </c>
      <c r="G25" s="18">
        <v>3</v>
      </c>
      <c r="H25" s="19">
        <v>6</v>
      </c>
      <c r="I25" s="19">
        <v>10</v>
      </c>
      <c r="J25" s="19">
        <v>10</v>
      </c>
      <c r="K25" s="19">
        <v>4</v>
      </c>
      <c r="L25" s="19">
        <v>6</v>
      </c>
      <c r="M25" s="19"/>
      <c r="N25" s="19"/>
      <c r="O25" s="19">
        <v>2</v>
      </c>
      <c r="P25" s="19">
        <v>2</v>
      </c>
      <c r="Q25" s="19">
        <v>2</v>
      </c>
      <c r="R25" s="19">
        <v>0</v>
      </c>
      <c r="S25" s="19"/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v>3</v>
      </c>
      <c r="AF25" s="11">
        <f t="shared" si="1"/>
        <v>100</v>
      </c>
      <c r="AG25" s="56"/>
      <c r="AH25" s="3"/>
    </row>
    <row r="26" spans="1:34" s="2" customFormat="1" ht="14.25">
      <c r="A26" s="55"/>
      <c r="B26" s="7">
        <v>23</v>
      </c>
      <c r="C26" s="8" t="s">
        <v>66</v>
      </c>
      <c r="D26" s="9"/>
      <c r="E26" s="10" t="s">
        <v>42</v>
      </c>
      <c r="F26" s="17">
        <v>43</v>
      </c>
      <c r="G26" s="18">
        <v>3</v>
      </c>
      <c r="H26" s="19">
        <v>1</v>
      </c>
      <c r="I26" s="19"/>
      <c r="J26" s="19">
        <v>6</v>
      </c>
      <c r="K26" s="19">
        <v>6</v>
      </c>
      <c r="L26" s="19"/>
      <c r="M26" s="19"/>
      <c r="N26" s="19">
        <v>2</v>
      </c>
      <c r="O26" s="19">
        <v>2</v>
      </c>
      <c r="P26" s="19"/>
      <c r="Q26" s="19">
        <v>2</v>
      </c>
      <c r="R26" s="19"/>
      <c r="S26" s="19"/>
      <c r="T26" s="19"/>
      <c r="U26" s="20">
        <v>2</v>
      </c>
      <c r="V26" s="20">
        <v>3</v>
      </c>
      <c r="W26" s="20">
        <v>2</v>
      </c>
      <c r="X26" s="20"/>
      <c r="Y26" s="20">
        <v>2</v>
      </c>
      <c r="Z26" s="20"/>
      <c r="AA26" s="20">
        <v>2</v>
      </c>
      <c r="AB26" s="20"/>
      <c r="AC26" s="20">
        <v>2</v>
      </c>
      <c r="AD26" s="20">
        <v>2</v>
      </c>
      <c r="AE26" s="20"/>
      <c r="AF26" s="11">
        <f t="shared" si="1"/>
        <v>80</v>
      </c>
      <c r="AG26" s="56"/>
      <c r="AH26" s="3"/>
    </row>
    <row r="27" spans="1:217" s="14" customFormat="1" ht="15" thickBot="1">
      <c r="A27" s="55"/>
      <c r="B27" s="7">
        <v>24</v>
      </c>
      <c r="C27" s="8" t="s">
        <v>67</v>
      </c>
      <c r="D27" s="9"/>
      <c r="E27" s="10" t="s">
        <v>42</v>
      </c>
      <c r="F27" s="23">
        <v>49</v>
      </c>
      <c r="G27" s="18">
        <v>2</v>
      </c>
      <c r="H27" s="19">
        <v>3</v>
      </c>
      <c r="I27" s="19">
        <v>3</v>
      </c>
      <c r="J27" s="19">
        <v>8</v>
      </c>
      <c r="K27" s="19">
        <v>4</v>
      </c>
      <c r="L27" s="19">
        <v>1</v>
      </c>
      <c r="M27" s="19">
        <v>2</v>
      </c>
      <c r="N27" s="19">
        <v>4</v>
      </c>
      <c r="O27" s="19">
        <v>3</v>
      </c>
      <c r="P27" s="19">
        <v>2</v>
      </c>
      <c r="Q27" s="19">
        <v>2</v>
      </c>
      <c r="R27" s="19">
        <v>2</v>
      </c>
      <c r="S27" s="19">
        <v>2</v>
      </c>
      <c r="T27" s="19"/>
      <c r="U27" s="20">
        <v>3</v>
      </c>
      <c r="V27" s="20">
        <v>4</v>
      </c>
      <c r="W27" s="20">
        <v>2</v>
      </c>
      <c r="X27" s="20">
        <v>4</v>
      </c>
      <c r="Y27" s="20">
        <v>2</v>
      </c>
      <c r="Z27" s="20">
        <v>2</v>
      </c>
      <c r="AA27" s="20">
        <v>3</v>
      </c>
      <c r="AB27" s="20">
        <v>3</v>
      </c>
      <c r="AC27" s="20"/>
      <c r="AD27" s="20"/>
      <c r="AE27" s="20"/>
      <c r="AF27" s="11">
        <f t="shared" si="1"/>
        <v>110</v>
      </c>
      <c r="AG27" s="56"/>
      <c r="AH27" s="3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s="15" customFormat="1" ht="14.25" customHeight="1">
      <c r="A28" s="55" t="s">
        <v>68</v>
      </c>
      <c r="B28" s="7">
        <v>25</v>
      </c>
      <c r="C28" s="8" t="s">
        <v>69</v>
      </c>
      <c r="D28" s="9"/>
      <c r="E28" s="10" t="s">
        <v>42</v>
      </c>
      <c r="F28" s="11">
        <v>43</v>
      </c>
      <c r="G28" s="11">
        <v>3</v>
      </c>
      <c r="H28" s="11">
        <v>3</v>
      </c>
      <c r="I28" s="11">
        <v>3</v>
      </c>
      <c r="J28" s="11">
        <v>5</v>
      </c>
      <c r="K28" s="11">
        <v>3</v>
      </c>
      <c r="L28" s="11">
        <v>3</v>
      </c>
      <c r="M28" s="11">
        <v>3</v>
      </c>
      <c r="N28" s="11">
        <v>2</v>
      </c>
      <c r="O28" s="11">
        <v>1</v>
      </c>
      <c r="P28" s="11">
        <v>2</v>
      </c>
      <c r="Q28" s="11">
        <v>2</v>
      </c>
      <c r="R28" s="11">
        <v>2</v>
      </c>
      <c r="S28" s="11">
        <v>2</v>
      </c>
      <c r="T28" s="11"/>
      <c r="U28" s="11">
        <v>3</v>
      </c>
      <c r="V28" s="11">
        <v>3</v>
      </c>
      <c r="W28" s="11">
        <v>3</v>
      </c>
      <c r="X28" s="11">
        <v>2</v>
      </c>
      <c r="Y28" s="11"/>
      <c r="Z28" s="11">
        <v>2</v>
      </c>
      <c r="AA28" s="11">
        <v>2</v>
      </c>
      <c r="AB28" s="11">
        <v>2</v>
      </c>
      <c r="AC28" s="11"/>
      <c r="AD28" s="11"/>
      <c r="AE28" s="11">
        <v>9</v>
      </c>
      <c r="AF28" s="11">
        <f t="shared" si="1"/>
        <v>103</v>
      </c>
      <c r="AG28" s="56">
        <f>SUM(AF28:AF30)</f>
        <v>263</v>
      </c>
      <c r="AH28" s="3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34" s="2" customFormat="1" ht="24">
      <c r="A29" s="55"/>
      <c r="B29" s="13">
        <v>26</v>
      </c>
      <c r="C29" s="8" t="s">
        <v>70</v>
      </c>
      <c r="D29" s="9"/>
      <c r="E29" s="10" t="s">
        <v>42</v>
      </c>
      <c r="F29" s="11">
        <v>40</v>
      </c>
      <c r="G29" s="11">
        <v>2</v>
      </c>
      <c r="H29" s="11">
        <v>2</v>
      </c>
      <c r="I29" s="11">
        <v>2</v>
      </c>
      <c r="J29" s="11">
        <v>5</v>
      </c>
      <c r="K29" s="11">
        <v>4</v>
      </c>
      <c r="L29" s="11">
        <v>2</v>
      </c>
      <c r="M29" s="11">
        <v>2</v>
      </c>
      <c r="N29" s="11">
        <v>2</v>
      </c>
      <c r="O29" s="11">
        <v>2</v>
      </c>
      <c r="P29" s="11"/>
      <c r="Q29" s="11">
        <v>2</v>
      </c>
      <c r="R29" s="11">
        <v>2</v>
      </c>
      <c r="S29" s="11">
        <v>2</v>
      </c>
      <c r="T29" s="11"/>
      <c r="U29" s="11">
        <v>1</v>
      </c>
      <c r="V29" s="11"/>
      <c r="W29" s="11">
        <v>2</v>
      </c>
      <c r="X29" s="11">
        <v>2</v>
      </c>
      <c r="Y29" s="11">
        <v>2</v>
      </c>
      <c r="Z29" s="11"/>
      <c r="AA29" s="11">
        <v>2</v>
      </c>
      <c r="AB29" s="11"/>
      <c r="AC29" s="11"/>
      <c r="AD29" s="11"/>
      <c r="AE29" s="11">
        <v>2</v>
      </c>
      <c r="AF29" s="11">
        <f t="shared" si="1"/>
        <v>80</v>
      </c>
      <c r="AG29" s="56"/>
      <c r="AH29" s="3"/>
    </row>
    <row r="30" spans="1:217" s="14" customFormat="1" ht="15" thickBot="1">
      <c r="A30" s="55"/>
      <c r="B30" s="7">
        <v>27</v>
      </c>
      <c r="C30" s="8" t="s">
        <v>71</v>
      </c>
      <c r="D30" s="9"/>
      <c r="E30" s="10" t="s">
        <v>42</v>
      </c>
      <c r="F30" s="11">
        <v>40</v>
      </c>
      <c r="G30" s="11">
        <v>2</v>
      </c>
      <c r="H30" s="11">
        <v>2</v>
      </c>
      <c r="I30" s="11">
        <v>2</v>
      </c>
      <c r="J30" s="11">
        <v>6</v>
      </c>
      <c r="K30" s="11">
        <v>3</v>
      </c>
      <c r="L30" s="11"/>
      <c r="M30" s="11"/>
      <c r="N30" s="11">
        <v>3</v>
      </c>
      <c r="O30" s="11">
        <v>3</v>
      </c>
      <c r="P30" s="11">
        <v>2</v>
      </c>
      <c r="Q30" s="11"/>
      <c r="R30" s="11"/>
      <c r="S30" s="11"/>
      <c r="T30" s="11">
        <v>2</v>
      </c>
      <c r="U30" s="11">
        <v>2</v>
      </c>
      <c r="V30" s="11">
        <v>3</v>
      </c>
      <c r="W30" s="11"/>
      <c r="X30" s="11"/>
      <c r="Y30" s="11">
        <v>2</v>
      </c>
      <c r="Z30" s="11">
        <v>2</v>
      </c>
      <c r="AA30" s="11">
        <v>2</v>
      </c>
      <c r="AB30" s="11"/>
      <c r="AC30" s="11">
        <v>2</v>
      </c>
      <c r="AD30" s="11">
        <v>2</v>
      </c>
      <c r="AE30" s="11"/>
      <c r="AF30" s="11">
        <f t="shared" si="1"/>
        <v>80</v>
      </c>
      <c r="AG30" s="56"/>
      <c r="AH30" s="3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s="15" customFormat="1" ht="24">
      <c r="A31" s="55" t="s">
        <v>72</v>
      </c>
      <c r="B31" s="7">
        <v>28</v>
      </c>
      <c r="C31" s="8" t="s">
        <v>73</v>
      </c>
      <c r="D31" s="9"/>
      <c r="E31" s="10" t="s">
        <v>42</v>
      </c>
      <c r="F31" s="11">
        <v>132</v>
      </c>
      <c r="G31" s="11">
        <v>3</v>
      </c>
      <c r="H31" s="11">
        <v>3</v>
      </c>
      <c r="I31" s="11">
        <v>3</v>
      </c>
      <c r="J31" s="11">
        <v>3</v>
      </c>
      <c r="K31" s="11">
        <v>3</v>
      </c>
      <c r="L31" s="11"/>
      <c r="M31" s="11"/>
      <c r="N31" s="11"/>
      <c r="O31" s="11"/>
      <c r="P31" s="11"/>
      <c r="Q31" s="11"/>
      <c r="R31" s="11">
        <v>3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f t="shared" si="1"/>
        <v>150</v>
      </c>
      <c r="AG31" s="56">
        <f>SUM(AF31:AF33)</f>
        <v>195</v>
      </c>
      <c r="AH31" s="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34" s="2" customFormat="1" ht="14.25">
      <c r="A32" s="55"/>
      <c r="B32" s="7">
        <v>29</v>
      </c>
      <c r="C32" s="8" t="s">
        <v>74</v>
      </c>
      <c r="D32" s="9"/>
      <c r="E32" s="10" t="s">
        <v>42</v>
      </c>
      <c r="F32" s="11">
        <v>11</v>
      </c>
      <c r="G32" s="11">
        <v>3</v>
      </c>
      <c r="H32" s="11">
        <v>2</v>
      </c>
      <c r="I32" s="11">
        <v>3</v>
      </c>
      <c r="J32" s="11">
        <v>2</v>
      </c>
      <c r="K32" s="11">
        <v>2</v>
      </c>
      <c r="L32" s="11"/>
      <c r="M32" s="11"/>
      <c r="N32" s="11"/>
      <c r="O32" s="11"/>
      <c r="P32" s="11"/>
      <c r="Q32" s="11"/>
      <c r="R32" s="11">
        <v>2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f t="shared" si="1"/>
        <v>25</v>
      </c>
      <c r="AG32" s="56"/>
      <c r="AH32" s="3"/>
    </row>
    <row r="33" spans="1:217" s="14" customFormat="1" ht="15" thickBot="1">
      <c r="A33" s="55"/>
      <c r="B33" s="13">
        <v>30</v>
      </c>
      <c r="C33" s="8" t="s">
        <v>75</v>
      </c>
      <c r="D33" s="9"/>
      <c r="E33" s="10" t="s">
        <v>42</v>
      </c>
      <c r="F33" s="11">
        <v>20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f t="shared" si="1"/>
        <v>20</v>
      </c>
      <c r="AG33" s="56"/>
      <c r="AH33" s="3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s="15" customFormat="1" ht="24">
      <c r="A34" s="55" t="s">
        <v>76</v>
      </c>
      <c r="B34" s="7">
        <v>31</v>
      </c>
      <c r="C34" s="8" t="s">
        <v>77</v>
      </c>
      <c r="D34" s="9"/>
      <c r="E34" s="10" t="s">
        <v>42</v>
      </c>
      <c r="F34" s="11">
        <v>19</v>
      </c>
      <c r="G34" s="11"/>
      <c r="H34" s="11"/>
      <c r="I34" s="11"/>
      <c r="J34" s="11">
        <v>2</v>
      </c>
      <c r="K34" s="11">
        <v>3</v>
      </c>
      <c r="L34" s="11"/>
      <c r="M34" s="11"/>
      <c r="N34" s="11"/>
      <c r="O34" s="11">
        <v>3</v>
      </c>
      <c r="P34" s="11"/>
      <c r="Q34" s="11"/>
      <c r="R34" s="11"/>
      <c r="S34" s="11"/>
      <c r="T34" s="11"/>
      <c r="U34" s="11">
        <v>3</v>
      </c>
      <c r="V34" s="11">
        <v>3</v>
      </c>
      <c r="W34" s="11"/>
      <c r="X34" s="11"/>
      <c r="Y34" s="11">
        <v>3</v>
      </c>
      <c r="Z34" s="11"/>
      <c r="AA34" s="11">
        <v>2</v>
      </c>
      <c r="AB34" s="11"/>
      <c r="AC34" s="11"/>
      <c r="AD34" s="11">
        <v>2</v>
      </c>
      <c r="AE34" s="11"/>
      <c r="AF34" s="11">
        <f t="shared" si="1"/>
        <v>40</v>
      </c>
      <c r="AG34" s="56">
        <f>SUM(AF34:AF45)</f>
        <v>382</v>
      </c>
      <c r="AH34" s="3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34" s="2" customFormat="1" ht="14.25">
      <c r="A35" s="55"/>
      <c r="B35" s="7">
        <v>32</v>
      </c>
      <c r="C35" s="8" t="s">
        <v>78</v>
      </c>
      <c r="D35" s="9"/>
      <c r="E35" s="10" t="s">
        <v>42</v>
      </c>
      <c r="F35" s="11">
        <v>18</v>
      </c>
      <c r="G35" s="11">
        <v>3</v>
      </c>
      <c r="H35" s="11"/>
      <c r="I35" s="11"/>
      <c r="J35" s="11">
        <v>2</v>
      </c>
      <c r="K35" s="11">
        <v>2</v>
      </c>
      <c r="L35" s="11"/>
      <c r="M35" s="11">
        <v>3</v>
      </c>
      <c r="N35" s="11"/>
      <c r="O35" s="11"/>
      <c r="P35" s="11"/>
      <c r="Q35" s="11"/>
      <c r="R35" s="11"/>
      <c r="S35" s="11">
        <v>3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v>2</v>
      </c>
      <c r="AE35" s="11"/>
      <c r="AF35" s="11">
        <f aca="true" t="shared" si="2" ref="AF35:AF61">SUM(F35:AE35)</f>
        <v>33</v>
      </c>
      <c r="AG35" s="56"/>
      <c r="AH35" s="3"/>
    </row>
    <row r="36" spans="1:34" s="2" customFormat="1" ht="24">
      <c r="A36" s="55"/>
      <c r="B36" s="7">
        <v>33</v>
      </c>
      <c r="C36" s="8" t="s">
        <v>79</v>
      </c>
      <c r="D36" s="9" t="s">
        <v>80</v>
      </c>
      <c r="E36" s="10" t="s">
        <v>42</v>
      </c>
      <c r="F36" s="11">
        <v>18</v>
      </c>
      <c r="G36" s="11"/>
      <c r="H36" s="11"/>
      <c r="I36" s="11"/>
      <c r="J36" s="11">
        <v>2</v>
      </c>
      <c r="K36" s="11">
        <v>2</v>
      </c>
      <c r="L36" s="11">
        <v>2</v>
      </c>
      <c r="M36" s="11"/>
      <c r="N36" s="11">
        <v>3</v>
      </c>
      <c r="O36" s="11"/>
      <c r="P36" s="11">
        <v>3</v>
      </c>
      <c r="Q36" s="11"/>
      <c r="R36" s="11"/>
      <c r="S36" s="11"/>
      <c r="T36" s="11"/>
      <c r="U36" s="11">
        <v>2</v>
      </c>
      <c r="V36" s="11">
        <v>2</v>
      </c>
      <c r="W36" s="11">
        <v>2</v>
      </c>
      <c r="X36" s="11">
        <v>2</v>
      </c>
      <c r="Y36" s="11"/>
      <c r="Z36" s="11"/>
      <c r="AA36" s="11"/>
      <c r="AB36" s="11"/>
      <c r="AC36" s="11"/>
      <c r="AD36" s="11"/>
      <c r="AE36" s="11">
        <v>3</v>
      </c>
      <c r="AF36" s="11">
        <f t="shared" si="2"/>
        <v>41</v>
      </c>
      <c r="AG36" s="56"/>
      <c r="AH36" s="3"/>
    </row>
    <row r="37" spans="1:34" s="2" customFormat="1" ht="22.5">
      <c r="A37" s="55"/>
      <c r="B37" s="13">
        <v>34</v>
      </c>
      <c r="C37" s="8" t="s">
        <v>81</v>
      </c>
      <c r="D37" s="9" t="s">
        <v>80</v>
      </c>
      <c r="E37" s="10" t="s">
        <v>42</v>
      </c>
      <c r="F37" s="11">
        <v>18</v>
      </c>
      <c r="G37" s="11"/>
      <c r="H37" s="11">
        <v>3</v>
      </c>
      <c r="I37" s="11">
        <v>3</v>
      </c>
      <c r="J37" s="11">
        <v>2</v>
      </c>
      <c r="K37" s="11">
        <v>2</v>
      </c>
      <c r="L37" s="11"/>
      <c r="M37" s="11"/>
      <c r="N37" s="11">
        <v>3</v>
      </c>
      <c r="O37" s="11"/>
      <c r="P37" s="11"/>
      <c r="Q37" s="11"/>
      <c r="R37" s="11"/>
      <c r="S37" s="11">
        <v>2</v>
      </c>
      <c r="T37" s="11"/>
      <c r="U37" s="11"/>
      <c r="V37" s="11"/>
      <c r="W37" s="11">
        <v>2</v>
      </c>
      <c r="X37" s="11"/>
      <c r="Y37" s="11"/>
      <c r="Z37" s="11">
        <v>4</v>
      </c>
      <c r="AA37" s="11"/>
      <c r="AB37" s="11"/>
      <c r="AC37" s="11"/>
      <c r="AD37" s="11"/>
      <c r="AE37" s="11"/>
      <c r="AF37" s="11">
        <f t="shared" si="2"/>
        <v>39</v>
      </c>
      <c r="AG37" s="56"/>
      <c r="AH37" s="3"/>
    </row>
    <row r="38" spans="1:34" s="2" customFormat="1" ht="24">
      <c r="A38" s="55"/>
      <c r="B38" s="7">
        <v>35</v>
      </c>
      <c r="C38" s="8" t="s">
        <v>79</v>
      </c>
      <c r="D38" s="9"/>
      <c r="E38" s="10" t="s">
        <v>42</v>
      </c>
      <c r="F38" s="11">
        <v>18</v>
      </c>
      <c r="G38" s="11"/>
      <c r="H38" s="11"/>
      <c r="I38" s="11"/>
      <c r="J38" s="11">
        <v>2</v>
      </c>
      <c r="K38" s="11"/>
      <c r="L38" s="11"/>
      <c r="M38" s="11"/>
      <c r="N38" s="11"/>
      <c r="O38" s="11">
        <v>4</v>
      </c>
      <c r="P38" s="11"/>
      <c r="Q38" s="11"/>
      <c r="R38" s="11">
        <v>3</v>
      </c>
      <c r="S38" s="11"/>
      <c r="T38" s="11">
        <v>3</v>
      </c>
      <c r="U38" s="11"/>
      <c r="V38" s="11"/>
      <c r="W38" s="11"/>
      <c r="X38" s="11">
        <v>3</v>
      </c>
      <c r="Y38" s="11"/>
      <c r="Z38" s="11"/>
      <c r="AA38" s="11">
        <v>3</v>
      </c>
      <c r="AB38" s="11"/>
      <c r="AC38" s="11"/>
      <c r="AD38" s="11"/>
      <c r="AE38" s="11"/>
      <c r="AF38" s="11">
        <f t="shared" si="2"/>
        <v>36</v>
      </c>
      <c r="AG38" s="56"/>
      <c r="AH38" s="3"/>
    </row>
    <row r="39" spans="1:34" s="2" customFormat="1" ht="14.25">
      <c r="A39" s="55"/>
      <c r="B39" s="7">
        <v>36</v>
      </c>
      <c r="C39" s="8" t="s">
        <v>81</v>
      </c>
      <c r="D39" s="9"/>
      <c r="E39" s="10" t="s">
        <v>42</v>
      </c>
      <c r="F39" s="11">
        <v>18</v>
      </c>
      <c r="G39" s="11">
        <v>3</v>
      </c>
      <c r="H39" s="11">
        <v>3</v>
      </c>
      <c r="I39" s="11">
        <v>3</v>
      </c>
      <c r="J39" s="11">
        <v>2</v>
      </c>
      <c r="K39" s="11">
        <v>3</v>
      </c>
      <c r="L39" s="11"/>
      <c r="M39" s="11">
        <v>3</v>
      </c>
      <c r="N39" s="11"/>
      <c r="O39" s="11"/>
      <c r="P39" s="11"/>
      <c r="Q39" s="11"/>
      <c r="R39" s="11"/>
      <c r="S39" s="11"/>
      <c r="T39" s="11"/>
      <c r="U39" s="11"/>
      <c r="V39" s="11"/>
      <c r="W39" s="11">
        <v>3</v>
      </c>
      <c r="X39" s="11"/>
      <c r="Y39" s="11"/>
      <c r="Z39" s="11"/>
      <c r="AA39" s="11"/>
      <c r="AB39" s="11"/>
      <c r="AC39" s="11">
        <v>3</v>
      </c>
      <c r="AD39" s="11"/>
      <c r="AE39" s="11">
        <v>3</v>
      </c>
      <c r="AF39" s="11">
        <f t="shared" si="2"/>
        <v>44</v>
      </c>
      <c r="AG39" s="56"/>
      <c r="AH39" s="3"/>
    </row>
    <row r="40" spans="1:34" s="2" customFormat="1" ht="36">
      <c r="A40" s="55"/>
      <c r="B40" s="7">
        <v>37</v>
      </c>
      <c r="C40" s="8" t="s">
        <v>82</v>
      </c>
      <c r="D40" s="9"/>
      <c r="E40" s="10" t="s">
        <v>42</v>
      </c>
      <c r="F40" s="11">
        <v>9</v>
      </c>
      <c r="G40" s="11">
        <v>2</v>
      </c>
      <c r="H40" s="11"/>
      <c r="I40" s="11"/>
      <c r="J40" s="11">
        <v>3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>
        <v>3</v>
      </c>
      <c r="Z40" s="11"/>
      <c r="AA40" s="11"/>
      <c r="AB40" s="11"/>
      <c r="AC40" s="11"/>
      <c r="AD40" s="11"/>
      <c r="AE40" s="11"/>
      <c r="AF40" s="11">
        <f t="shared" si="2"/>
        <v>17</v>
      </c>
      <c r="AG40" s="56"/>
      <c r="AH40" s="3"/>
    </row>
    <row r="41" spans="1:34" s="2" customFormat="1" ht="24">
      <c r="A41" s="55"/>
      <c r="B41" s="13">
        <v>38</v>
      </c>
      <c r="C41" s="8" t="s">
        <v>83</v>
      </c>
      <c r="D41" s="9"/>
      <c r="E41" s="10" t="s">
        <v>42</v>
      </c>
      <c r="F41" s="11">
        <v>9</v>
      </c>
      <c r="G41" s="11"/>
      <c r="H41" s="11"/>
      <c r="I41" s="11"/>
      <c r="J41" s="11">
        <v>3</v>
      </c>
      <c r="K41" s="11">
        <v>3</v>
      </c>
      <c r="L41" s="11"/>
      <c r="M41" s="11"/>
      <c r="N41" s="11">
        <v>3</v>
      </c>
      <c r="O41" s="11"/>
      <c r="P41" s="11"/>
      <c r="Q41" s="11"/>
      <c r="R41" s="11"/>
      <c r="S41" s="11">
        <v>3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f t="shared" si="2"/>
        <v>21</v>
      </c>
      <c r="AG41" s="56"/>
      <c r="AH41" s="3"/>
    </row>
    <row r="42" spans="1:34" s="2" customFormat="1" ht="36">
      <c r="A42" s="55"/>
      <c r="B42" s="7">
        <v>39</v>
      </c>
      <c r="C42" s="8" t="s">
        <v>84</v>
      </c>
      <c r="D42" s="9"/>
      <c r="E42" s="10" t="s">
        <v>42</v>
      </c>
      <c r="F42" s="11">
        <v>19</v>
      </c>
      <c r="G42" s="11">
        <v>2</v>
      </c>
      <c r="H42" s="11"/>
      <c r="I42" s="11"/>
      <c r="J42" s="11">
        <v>4</v>
      </c>
      <c r="K42" s="11">
        <v>3</v>
      </c>
      <c r="L42" s="11"/>
      <c r="M42" s="11">
        <v>2</v>
      </c>
      <c r="N42" s="11">
        <v>2</v>
      </c>
      <c r="O42" s="11">
        <v>3</v>
      </c>
      <c r="P42" s="11"/>
      <c r="Q42" s="11"/>
      <c r="R42" s="11">
        <v>3</v>
      </c>
      <c r="S42" s="11"/>
      <c r="T42" s="11"/>
      <c r="U42" s="11"/>
      <c r="V42" s="11"/>
      <c r="W42" s="11">
        <v>2</v>
      </c>
      <c r="X42" s="11"/>
      <c r="Y42" s="11"/>
      <c r="Z42" s="11"/>
      <c r="AA42" s="11"/>
      <c r="AB42" s="11"/>
      <c r="AC42" s="11"/>
      <c r="AD42" s="11"/>
      <c r="AE42" s="11"/>
      <c r="AF42" s="11">
        <f t="shared" si="2"/>
        <v>40</v>
      </c>
      <c r="AG42" s="56"/>
      <c r="AH42" s="3"/>
    </row>
    <row r="43" spans="1:34" s="2" customFormat="1" ht="24">
      <c r="A43" s="55"/>
      <c r="B43" s="7">
        <v>40</v>
      </c>
      <c r="C43" s="8" t="s">
        <v>85</v>
      </c>
      <c r="D43" s="9"/>
      <c r="E43" s="10" t="s">
        <v>42</v>
      </c>
      <c r="F43" s="11">
        <v>18</v>
      </c>
      <c r="G43" s="11"/>
      <c r="H43" s="11">
        <v>2</v>
      </c>
      <c r="I43" s="11">
        <v>2</v>
      </c>
      <c r="J43" s="11">
        <v>4</v>
      </c>
      <c r="K43" s="11">
        <v>3</v>
      </c>
      <c r="L43" s="11"/>
      <c r="M43" s="11"/>
      <c r="N43" s="11">
        <v>2</v>
      </c>
      <c r="O43" s="11">
        <v>2</v>
      </c>
      <c r="P43" s="11"/>
      <c r="Q43" s="11"/>
      <c r="R43" s="11"/>
      <c r="S43" s="11"/>
      <c r="T43" s="11"/>
      <c r="U43" s="11"/>
      <c r="V43" s="11"/>
      <c r="W43" s="11">
        <v>2</v>
      </c>
      <c r="X43" s="11"/>
      <c r="Y43" s="11"/>
      <c r="Z43" s="11"/>
      <c r="AA43" s="11"/>
      <c r="AB43" s="11"/>
      <c r="AC43" s="11"/>
      <c r="AD43" s="11"/>
      <c r="AE43" s="11"/>
      <c r="AF43" s="11">
        <f t="shared" si="2"/>
        <v>35</v>
      </c>
      <c r="AG43" s="56"/>
      <c r="AH43" s="3"/>
    </row>
    <row r="44" spans="1:34" s="2" customFormat="1" ht="36">
      <c r="A44" s="55"/>
      <c r="B44" s="7">
        <v>41</v>
      </c>
      <c r="C44" s="8" t="s">
        <v>86</v>
      </c>
      <c r="D44" s="9"/>
      <c r="E44" s="10" t="s">
        <v>42</v>
      </c>
      <c r="F44" s="11">
        <v>9</v>
      </c>
      <c r="G44" s="11"/>
      <c r="H44" s="11">
        <v>3</v>
      </c>
      <c r="I44" s="11">
        <v>3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>
        <v>3</v>
      </c>
      <c r="Y44" s="11"/>
      <c r="Z44" s="11"/>
      <c r="AA44" s="11"/>
      <c r="AB44" s="11"/>
      <c r="AC44" s="11"/>
      <c r="AD44" s="11"/>
      <c r="AE44" s="11"/>
      <c r="AF44" s="11">
        <f t="shared" si="2"/>
        <v>18</v>
      </c>
      <c r="AG44" s="56"/>
      <c r="AH44" s="3"/>
    </row>
    <row r="45" spans="1:217" s="14" customFormat="1" ht="24.75" thickBot="1">
      <c r="A45" s="55"/>
      <c r="B45" s="13">
        <v>42</v>
      </c>
      <c r="C45" s="8" t="s">
        <v>87</v>
      </c>
      <c r="D45" s="9"/>
      <c r="E45" s="10" t="s">
        <v>42</v>
      </c>
      <c r="F45" s="11">
        <v>9</v>
      </c>
      <c r="G45" s="11"/>
      <c r="H45" s="11"/>
      <c r="I45" s="11"/>
      <c r="J45" s="11">
        <v>3</v>
      </c>
      <c r="K45" s="11"/>
      <c r="L45" s="11">
        <v>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>
        <v>2</v>
      </c>
      <c r="AC45" s="11"/>
      <c r="AD45" s="11"/>
      <c r="AE45" s="11">
        <v>2</v>
      </c>
      <c r="AF45" s="11">
        <f t="shared" si="2"/>
        <v>18</v>
      </c>
      <c r="AG45" s="56"/>
      <c r="AH45" s="3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s="15" customFormat="1" ht="24">
      <c r="A46" s="55" t="s">
        <v>88</v>
      </c>
      <c r="B46" s="7">
        <v>43</v>
      </c>
      <c r="C46" s="8" t="s">
        <v>89</v>
      </c>
      <c r="D46" s="9"/>
      <c r="E46" s="10" t="s">
        <v>42</v>
      </c>
      <c r="F46" s="11">
        <v>13</v>
      </c>
      <c r="G46" s="11"/>
      <c r="H46" s="11">
        <v>2</v>
      </c>
      <c r="I46" s="11"/>
      <c r="J46" s="11">
        <v>2</v>
      </c>
      <c r="K46" s="11">
        <v>2</v>
      </c>
      <c r="L46" s="11"/>
      <c r="M46" s="11">
        <v>1</v>
      </c>
      <c r="N46" s="11"/>
      <c r="O46" s="11"/>
      <c r="P46" s="11"/>
      <c r="Q46" s="11"/>
      <c r="R46" s="11"/>
      <c r="S46" s="11"/>
      <c r="T46" s="11"/>
      <c r="U46" s="11"/>
      <c r="V46" s="11"/>
      <c r="W46" s="11">
        <v>2</v>
      </c>
      <c r="X46" s="11">
        <v>2</v>
      </c>
      <c r="Y46" s="11"/>
      <c r="Z46" s="11"/>
      <c r="AA46" s="11"/>
      <c r="AB46" s="11"/>
      <c r="AC46" s="11"/>
      <c r="AD46" s="11">
        <v>1</v>
      </c>
      <c r="AE46" s="11"/>
      <c r="AF46" s="11">
        <f t="shared" si="2"/>
        <v>25</v>
      </c>
      <c r="AG46" s="56">
        <f>SUM(AF46:AF49)</f>
        <v>94</v>
      </c>
      <c r="AH46" s="3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34" s="2" customFormat="1" ht="14.25">
      <c r="A47" s="55"/>
      <c r="B47" s="7">
        <v>44</v>
      </c>
      <c r="C47" s="8" t="s">
        <v>90</v>
      </c>
      <c r="D47" s="9"/>
      <c r="E47" s="10" t="s">
        <v>42</v>
      </c>
      <c r="F47" s="11">
        <v>12</v>
      </c>
      <c r="G47" s="11">
        <v>2</v>
      </c>
      <c r="H47" s="11">
        <v>2</v>
      </c>
      <c r="I47" s="11"/>
      <c r="J47" s="11">
        <v>1</v>
      </c>
      <c r="K47" s="11">
        <v>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2</v>
      </c>
      <c r="Y47" s="11"/>
      <c r="Z47" s="11"/>
      <c r="AA47" s="11"/>
      <c r="AB47" s="11"/>
      <c r="AC47" s="11"/>
      <c r="AD47" s="11"/>
      <c r="AE47" s="11"/>
      <c r="AF47" s="11">
        <f t="shared" si="2"/>
        <v>21</v>
      </c>
      <c r="AG47" s="56"/>
      <c r="AH47" s="3"/>
    </row>
    <row r="48" spans="1:34" s="2" customFormat="1" ht="24">
      <c r="A48" s="55"/>
      <c r="B48" s="7">
        <v>45</v>
      </c>
      <c r="C48" s="8" t="s">
        <v>91</v>
      </c>
      <c r="D48" s="9"/>
      <c r="E48" s="10" t="s">
        <v>42</v>
      </c>
      <c r="F48" s="11">
        <v>10</v>
      </c>
      <c r="G48" s="11">
        <v>2</v>
      </c>
      <c r="H48" s="11">
        <v>2</v>
      </c>
      <c r="I48" s="11">
        <v>2</v>
      </c>
      <c r="J48" s="11">
        <v>3</v>
      </c>
      <c r="K48" s="11">
        <v>2</v>
      </c>
      <c r="L48" s="11"/>
      <c r="M48" s="11">
        <v>2</v>
      </c>
      <c r="N48" s="11"/>
      <c r="O48" s="11"/>
      <c r="P48" s="11"/>
      <c r="Q48" s="11"/>
      <c r="R48" s="11">
        <v>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v>1</v>
      </c>
      <c r="AE48" s="11"/>
      <c r="AF48" s="11">
        <f t="shared" si="2"/>
        <v>26</v>
      </c>
      <c r="AG48" s="56"/>
      <c r="AH48" s="3"/>
    </row>
    <row r="49" spans="1:217" s="14" customFormat="1" ht="15" thickBot="1">
      <c r="A49" s="55"/>
      <c r="B49" s="13">
        <v>46</v>
      </c>
      <c r="C49" s="8" t="s">
        <v>92</v>
      </c>
      <c r="D49" s="9"/>
      <c r="E49" s="10" t="s">
        <v>42</v>
      </c>
      <c r="F49" s="11">
        <v>10</v>
      </c>
      <c r="G49" s="11"/>
      <c r="H49" s="11">
        <v>2</v>
      </c>
      <c r="I49" s="11">
        <v>2</v>
      </c>
      <c r="J49" s="11">
        <v>2</v>
      </c>
      <c r="K49" s="11">
        <v>2</v>
      </c>
      <c r="L49" s="11"/>
      <c r="M49" s="11"/>
      <c r="N49" s="11"/>
      <c r="O49" s="11"/>
      <c r="P49" s="11"/>
      <c r="Q49" s="11"/>
      <c r="R49" s="11"/>
      <c r="S49" s="11">
        <v>2</v>
      </c>
      <c r="T49" s="11"/>
      <c r="U49" s="11"/>
      <c r="V49" s="11"/>
      <c r="W49" s="11">
        <v>2</v>
      </c>
      <c r="X49" s="11"/>
      <c r="Y49" s="11"/>
      <c r="Z49" s="11"/>
      <c r="AA49" s="11"/>
      <c r="AB49" s="11"/>
      <c r="AC49" s="11"/>
      <c r="AD49" s="11"/>
      <c r="AE49" s="11"/>
      <c r="AF49" s="11">
        <f t="shared" si="2"/>
        <v>22</v>
      </c>
      <c r="AG49" s="56"/>
      <c r="AH49" s="3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s="15" customFormat="1" ht="24">
      <c r="A50" s="55" t="s">
        <v>93</v>
      </c>
      <c r="B50" s="7">
        <v>47</v>
      </c>
      <c r="C50" s="8" t="s">
        <v>94</v>
      </c>
      <c r="D50" s="9"/>
      <c r="E50" s="10" t="s">
        <v>42</v>
      </c>
      <c r="F50" s="11">
        <v>19</v>
      </c>
      <c r="G50" s="11">
        <v>3</v>
      </c>
      <c r="H50" s="11"/>
      <c r="I50" s="11">
        <v>3</v>
      </c>
      <c r="J50" s="11">
        <v>3</v>
      </c>
      <c r="K50" s="11"/>
      <c r="L50" s="11">
        <v>2</v>
      </c>
      <c r="M50" s="11"/>
      <c r="N50" s="11"/>
      <c r="O50" s="11">
        <v>2</v>
      </c>
      <c r="P50" s="11"/>
      <c r="Q50" s="11">
        <v>2</v>
      </c>
      <c r="R50" s="11">
        <v>2</v>
      </c>
      <c r="S50" s="11"/>
      <c r="T50" s="11"/>
      <c r="U50" s="11"/>
      <c r="V50" s="11"/>
      <c r="W50" s="11"/>
      <c r="X50" s="11"/>
      <c r="Y50" s="11">
        <v>2</v>
      </c>
      <c r="Z50" s="11"/>
      <c r="AA50" s="11"/>
      <c r="AB50" s="11"/>
      <c r="AC50" s="11"/>
      <c r="AD50" s="11"/>
      <c r="AE50" s="11"/>
      <c r="AF50" s="11">
        <f t="shared" si="2"/>
        <v>38</v>
      </c>
      <c r="AG50" s="56">
        <f>SUM(AF50:AF55)</f>
        <v>233</v>
      </c>
      <c r="AH50" s="3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34" ht="14.25">
      <c r="A51" s="55"/>
      <c r="B51" s="7">
        <v>48</v>
      </c>
      <c r="C51" s="8" t="s">
        <v>95</v>
      </c>
      <c r="D51" s="9"/>
      <c r="E51" s="10" t="s">
        <v>42</v>
      </c>
      <c r="F51" s="11">
        <v>18</v>
      </c>
      <c r="G51" s="11"/>
      <c r="H51" s="11">
        <v>3</v>
      </c>
      <c r="I51" s="11"/>
      <c r="J51" s="11">
        <v>3</v>
      </c>
      <c r="K51" s="11">
        <v>3</v>
      </c>
      <c r="L51" s="11"/>
      <c r="M51" s="11"/>
      <c r="N51" s="11">
        <v>3</v>
      </c>
      <c r="O51" s="11"/>
      <c r="P51" s="11">
        <v>2</v>
      </c>
      <c r="Q51" s="11"/>
      <c r="R51" s="11"/>
      <c r="S51" s="11">
        <v>2</v>
      </c>
      <c r="T51" s="11"/>
      <c r="U51" s="11"/>
      <c r="V51" s="11"/>
      <c r="W51" s="11"/>
      <c r="X51" s="11">
        <v>2</v>
      </c>
      <c r="Y51" s="11"/>
      <c r="Z51" s="11"/>
      <c r="AA51" s="11">
        <v>2</v>
      </c>
      <c r="AB51" s="11"/>
      <c r="AC51" s="11">
        <v>2</v>
      </c>
      <c r="AD51" s="11"/>
      <c r="AE51" s="11"/>
      <c r="AF51" s="11">
        <f t="shared" si="2"/>
        <v>40</v>
      </c>
      <c r="AG51" s="56"/>
      <c r="AH51" s="3"/>
    </row>
    <row r="52" spans="1:34" ht="24">
      <c r="A52" s="55"/>
      <c r="B52" s="7">
        <v>49</v>
      </c>
      <c r="C52" s="8" t="s">
        <v>96</v>
      </c>
      <c r="D52" s="9"/>
      <c r="E52" s="10" t="s">
        <v>42</v>
      </c>
      <c r="F52" s="11">
        <v>18</v>
      </c>
      <c r="G52" s="11">
        <v>2</v>
      </c>
      <c r="H52" s="11"/>
      <c r="I52" s="11"/>
      <c r="J52" s="11">
        <v>5</v>
      </c>
      <c r="K52" s="11"/>
      <c r="L52" s="11"/>
      <c r="M52" s="11"/>
      <c r="N52" s="11">
        <v>4</v>
      </c>
      <c r="O52" s="11"/>
      <c r="P52" s="11">
        <v>2</v>
      </c>
      <c r="Q52" s="11">
        <v>2</v>
      </c>
      <c r="R52" s="11"/>
      <c r="S52" s="11"/>
      <c r="T52" s="11"/>
      <c r="U52" s="11">
        <v>2</v>
      </c>
      <c r="V52" s="11">
        <v>4</v>
      </c>
      <c r="W52" s="11"/>
      <c r="X52" s="11"/>
      <c r="Y52" s="11"/>
      <c r="Z52" s="11"/>
      <c r="AA52" s="11">
        <v>2</v>
      </c>
      <c r="AB52" s="11"/>
      <c r="AC52" s="11"/>
      <c r="AD52" s="11"/>
      <c r="AE52" s="11"/>
      <c r="AF52" s="11">
        <f t="shared" si="2"/>
        <v>41</v>
      </c>
      <c r="AG52" s="56"/>
      <c r="AH52" s="3"/>
    </row>
    <row r="53" spans="1:34" ht="14.25">
      <c r="A53" s="55"/>
      <c r="B53" s="13">
        <v>50</v>
      </c>
      <c r="C53" s="8" t="s">
        <v>97</v>
      </c>
      <c r="D53" s="9"/>
      <c r="E53" s="10" t="s">
        <v>42</v>
      </c>
      <c r="F53" s="11">
        <v>18</v>
      </c>
      <c r="G53" s="11"/>
      <c r="H53" s="11"/>
      <c r="I53" s="11"/>
      <c r="J53" s="11">
        <v>5</v>
      </c>
      <c r="K53" s="11"/>
      <c r="L53" s="11"/>
      <c r="M53" s="11"/>
      <c r="N53" s="11"/>
      <c r="O53" s="11"/>
      <c r="P53" s="11"/>
      <c r="Q53" s="11">
        <v>2</v>
      </c>
      <c r="R53" s="11"/>
      <c r="S53" s="11"/>
      <c r="T53" s="11"/>
      <c r="U53" s="11">
        <v>2</v>
      </c>
      <c r="V53" s="11">
        <v>4</v>
      </c>
      <c r="W53" s="11"/>
      <c r="X53" s="11"/>
      <c r="Y53" s="11"/>
      <c r="Z53" s="11">
        <v>2</v>
      </c>
      <c r="AA53" s="11">
        <v>4</v>
      </c>
      <c r="AB53" s="11">
        <v>2</v>
      </c>
      <c r="AC53" s="11"/>
      <c r="AD53" s="11"/>
      <c r="AE53" s="11"/>
      <c r="AF53" s="11">
        <f t="shared" si="2"/>
        <v>39</v>
      </c>
      <c r="AG53" s="56"/>
      <c r="AH53" s="3"/>
    </row>
    <row r="54" spans="1:34" ht="36">
      <c r="A54" s="55"/>
      <c r="B54" s="7">
        <v>51</v>
      </c>
      <c r="C54" s="8" t="s">
        <v>98</v>
      </c>
      <c r="D54" s="9"/>
      <c r="E54" s="10" t="s">
        <v>42</v>
      </c>
      <c r="F54" s="11">
        <v>18</v>
      </c>
      <c r="G54" s="11"/>
      <c r="H54" s="11">
        <v>3</v>
      </c>
      <c r="I54" s="11"/>
      <c r="J54" s="11">
        <v>2</v>
      </c>
      <c r="K54" s="11">
        <v>2</v>
      </c>
      <c r="L54" s="11"/>
      <c r="M54" s="11">
        <v>2</v>
      </c>
      <c r="N54" s="11"/>
      <c r="O54" s="11"/>
      <c r="P54" s="11">
        <v>2</v>
      </c>
      <c r="Q54" s="11">
        <v>2</v>
      </c>
      <c r="R54" s="11"/>
      <c r="S54" s="11"/>
      <c r="T54" s="11">
        <v>2</v>
      </c>
      <c r="U54" s="11">
        <v>2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f t="shared" si="2"/>
        <v>35</v>
      </c>
      <c r="AG54" s="56"/>
      <c r="AH54" s="3"/>
    </row>
    <row r="55" spans="1:34" ht="24">
      <c r="A55" s="55"/>
      <c r="B55" s="7">
        <v>52</v>
      </c>
      <c r="C55" s="8" t="s">
        <v>99</v>
      </c>
      <c r="D55" s="9"/>
      <c r="E55" s="10" t="s">
        <v>42</v>
      </c>
      <c r="F55" s="11">
        <v>18</v>
      </c>
      <c r="G55" s="11"/>
      <c r="H55" s="11"/>
      <c r="I55" s="11">
        <v>3</v>
      </c>
      <c r="J55" s="11">
        <v>4</v>
      </c>
      <c r="K55" s="11">
        <v>1</v>
      </c>
      <c r="L55" s="11"/>
      <c r="M55" s="11">
        <v>1</v>
      </c>
      <c r="N55" s="11"/>
      <c r="O55" s="11">
        <v>2</v>
      </c>
      <c r="P55" s="11"/>
      <c r="Q55" s="11">
        <v>3</v>
      </c>
      <c r="R55" s="11">
        <v>3</v>
      </c>
      <c r="S55" s="11"/>
      <c r="T55" s="11"/>
      <c r="U55" s="11"/>
      <c r="V55" s="11"/>
      <c r="W55" s="11"/>
      <c r="X55" s="11"/>
      <c r="Y55" s="11">
        <v>2</v>
      </c>
      <c r="Z55" s="11"/>
      <c r="AA55" s="11"/>
      <c r="AB55" s="11">
        <v>2</v>
      </c>
      <c r="AC55" s="11"/>
      <c r="AD55" s="11"/>
      <c r="AE55" s="11">
        <v>1</v>
      </c>
      <c r="AF55" s="11">
        <f t="shared" si="2"/>
        <v>40</v>
      </c>
      <c r="AG55" s="56"/>
      <c r="AH55" s="3"/>
    </row>
    <row r="56" spans="1:34" ht="14.25">
      <c r="A56" s="55" t="s">
        <v>100</v>
      </c>
      <c r="B56" s="7">
        <v>53</v>
      </c>
      <c r="C56" s="8" t="s">
        <v>101</v>
      </c>
      <c r="D56" s="9"/>
      <c r="E56" s="10" t="s">
        <v>42</v>
      </c>
      <c r="F56" s="11">
        <v>37</v>
      </c>
      <c r="G56" s="11">
        <v>2</v>
      </c>
      <c r="H56" s="11">
        <v>3</v>
      </c>
      <c r="I56" s="11">
        <v>3</v>
      </c>
      <c r="J56" s="11">
        <v>7</v>
      </c>
      <c r="K56" s="11">
        <v>3</v>
      </c>
      <c r="L56" s="11">
        <v>1</v>
      </c>
      <c r="M56" s="11">
        <v>2</v>
      </c>
      <c r="N56" s="11">
        <v>2</v>
      </c>
      <c r="O56" s="11">
        <v>2</v>
      </c>
      <c r="P56" s="11">
        <v>1</v>
      </c>
      <c r="Q56" s="11">
        <v>2</v>
      </c>
      <c r="R56" s="11">
        <v>1</v>
      </c>
      <c r="S56" s="11">
        <v>1</v>
      </c>
      <c r="T56" s="11"/>
      <c r="U56" s="11">
        <v>1</v>
      </c>
      <c r="V56" s="11">
        <v>2</v>
      </c>
      <c r="W56" s="11">
        <v>1</v>
      </c>
      <c r="X56" s="11">
        <v>1</v>
      </c>
      <c r="Y56" s="11">
        <v>1</v>
      </c>
      <c r="Z56" s="11">
        <v>1</v>
      </c>
      <c r="AA56" s="11">
        <v>2</v>
      </c>
      <c r="AB56" s="11">
        <v>1</v>
      </c>
      <c r="AC56" s="11">
        <v>1</v>
      </c>
      <c r="AD56" s="11">
        <v>1</v>
      </c>
      <c r="AE56" s="11">
        <v>1</v>
      </c>
      <c r="AF56" s="11">
        <f t="shared" si="2"/>
        <v>80</v>
      </c>
      <c r="AG56" s="56">
        <f>SUM(AF56:AF57)</f>
        <v>160</v>
      </c>
      <c r="AH56" s="3"/>
    </row>
    <row r="57" spans="1:34" ht="15" thickBot="1">
      <c r="A57" s="55"/>
      <c r="B57" s="13">
        <v>54</v>
      </c>
      <c r="C57" s="8" t="s">
        <v>102</v>
      </c>
      <c r="D57" s="9"/>
      <c r="E57" s="10" t="s">
        <v>42</v>
      </c>
      <c r="F57" s="11">
        <v>36</v>
      </c>
      <c r="G57" s="11">
        <v>2</v>
      </c>
      <c r="H57" s="11">
        <v>2</v>
      </c>
      <c r="I57" s="11">
        <v>2</v>
      </c>
      <c r="J57" s="11">
        <v>7</v>
      </c>
      <c r="K57" s="11">
        <v>4</v>
      </c>
      <c r="L57" s="11">
        <v>2</v>
      </c>
      <c r="M57" s="11">
        <v>2</v>
      </c>
      <c r="N57" s="11">
        <v>2</v>
      </c>
      <c r="O57" s="11">
        <v>2</v>
      </c>
      <c r="P57" s="11">
        <v>2</v>
      </c>
      <c r="Q57" s="11">
        <v>2</v>
      </c>
      <c r="R57" s="11">
        <v>2</v>
      </c>
      <c r="S57" s="11">
        <v>2</v>
      </c>
      <c r="T57" s="11">
        <v>1</v>
      </c>
      <c r="U57" s="11">
        <v>2</v>
      </c>
      <c r="V57" s="11">
        <v>1</v>
      </c>
      <c r="W57" s="11">
        <v>2</v>
      </c>
      <c r="X57" s="11">
        <v>1</v>
      </c>
      <c r="Y57" s="11">
        <v>2</v>
      </c>
      <c r="Z57" s="11">
        <v>1</v>
      </c>
      <c r="AA57" s="11">
        <v>1</v>
      </c>
      <c r="AB57" s="11"/>
      <c r="AC57" s="11"/>
      <c r="AD57" s="11"/>
      <c r="AE57" s="11"/>
      <c r="AF57" s="11">
        <f t="shared" si="2"/>
        <v>80</v>
      </c>
      <c r="AG57" s="56"/>
      <c r="AH57" s="3"/>
    </row>
    <row r="58" spans="1:50" s="15" customFormat="1" ht="24">
      <c r="A58" s="43" t="s">
        <v>103</v>
      </c>
      <c r="B58" s="7">
        <v>55</v>
      </c>
      <c r="C58" s="8" t="s">
        <v>104</v>
      </c>
      <c r="D58" s="9"/>
      <c r="E58" s="10" t="s">
        <v>42</v>
      </c>
      <c r="F58" s="11">
        <v>18</v>
      </c>
      <c r="G58" s="11"/>
      <c r="H58" s="11">
        <v>2</v>
      </c>
      <c r="I58" s="11">
        <v>2</v>
      </c>
      <c r="J58" s="11">
        <v>3</v>
      </c>
      <c r="K58" s="11">
        <v>3</v>
      </c>
      <c r="L58" s="11">
        <v>2</v>
      </c>
      <c r="M58" s="11"/>
      <c r="N58" s="11">
        <v>2</v>
      </c>
      <c r="O58" s="11">
        <v>2</v>
      </c>
      <c r="P58" s="11"/>
      <c r="Q58" s="11">
        <v>2</v>
      </c>
      <c r="R58" s="11"/>
      <c r="S58" s="11"/>
      <c r="T58" s="11">
        <v>2</v>
      </c>
      <c r="U58" s="11"/>
      <c r="V58" s="11"/>
      <c r="W58" s="11"/>
      <c r="X58" s="11"/>
      <c r="Y58" s="11"/>
      <c r="Z58" s="11"/>
      <c r="AA58" s="11"/>
      <c r="AB58" s="11"/>
      <c r="AC58" s="11"/>
      <c r="AD58" s="11">
        <v>2</v>
      </c>
      <c r="AE58" s="11"/>
      <c r="AF58" s="11">
        <f t="shared" si="2"/>
        <v>40</v>
      </c>
      <c r="AG58" s="7">
        <f>SUM(AF58)</f>
        <v>40</v>
      </c>
      <c r="AH58" s="3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34" ht="25.5" customHeight="1">
      <c r="A59" s="55" t="s">
        <v>105</v>
      </c>
      <c r="B59" s="7">
        <v>56</v>
      </c>
      <c r="C59" s="24" t="s">
        <v>109</v>
      </c>
      <c r="D59" s="9"/>
      <c r="E59" s="10" t="s">
        <v>39</v>
      </c>
      <c r="F59" s="11">
        <v>36</v>
      </c>
      <c r="G59" s="11">
        <v>3</v>
      </c>
      <c r="H59" s="11"/>
      <c r="I59" s="11">
        <v>4</v>
      </c>
      <c r="J59" s="11">
        <v>5</v>
      </c>
      <c r="K59" s="11">
        <v>4</v>
      </c>
      <c r="L59" s="11">
        <v>3</v>
      </c>
      <c r="M59" s="11">
        <v>3</v>
      </c>
      <c r="N59" s="11">
        <v>3</v>
      </c>
      <c r="O59" s="11">
        <v>3</v>
      </c>
      <c r="P59" s="11"/>
      <c r="Q59" s="11"/>
      <c r="R59" s="11"/>
      <c r="S59" s="11">
        <v>3</v>
      </c>
      <c r="T59" s="11"/>
      <c r="U59" s="11">
        <v>2</v>
      </c>
      <c r="V59" s="11"/>
      <c r="W59" s="11"/>
      <c r="X59" s="11">
        <v>3</v>
      </c>
      <c r="Y59" s="11"/>
      <c r="Z59" s="11"/>
      <c r="AA59" s="11">
        <v>3</v>
      </c>
      <c r="AB59" s="11"/>
      <c r="AC59" s="11">
        <v>1</v>
      </c>
      <c r="AD59" s="11">
        <v>1</v>
      </c>
      <c r="AE59" s="11">
        <v>1</v>
      </c>
      <c r="AF59" s="11">
        <f t="shared" si="2"/>
        <v>78</v>
      </c>
      <c r="AG59" s="56">
        <f>SUM(AF59:AF61)</f>
        <v>238</v>
      </c>
      <c r="AH59" s="3"/>
    </row>
    <row r="60" spans="1:34" ht="34.5" customHeight="1">
      <c r="A60" s="57"/>
      <c r="B60" s="7">
        <v>57</v>
      </c>
      <c r="C60" s="24" t="s">
        <v>106</v>
      </c>
      <c r="D60" s="9"/>
      <c r="E60" s="10" t="s">
        <v>39</v>
      </c>
      <c r="F60" s="11">
        <v>37</v>
      </c>
      <c r="G60" s="11">
        <v>3</v>
      </c>
      <c r="H60" s="11">
        <v>5</v>
      </c>
      <c r="I60" s="11"/>
      <c r="J60" s="11">
        <v>7</v>
      </c>
      <c r="K60" s="11">
        <v>4</v>
      </c>
      <c r="L60" s="11"/>
      <c r="M60" s="11">
        <v>2</v>
      </c>
      <c r="N60" s="11"/>
      <c r="O60" s="11"/>
      <c r="P60" s="11">
        <v>4</v>
      </c>
      <c r="Q60" s="11">
        <v>4</v>
      </c>
      <c r="R60" s="11"/>
      <c r="S60" s="11"/>
      <c r="T60" s="11"/>
      <c r="U60" s="11">
        <v>5</v>
      </c>
      <c r="V60" s="11"/>
      <c r="W60" s="11"/>
      <c r="X60" s="11"/>
      <c r="Y60" s="11">
        <v>4</v>
      </c>
      <c r="Z60" s="11"/>
      <c r="AA60" s="11">
        <v>5</v>
      </c>
      <c r="AB60" s="11"/>
      <c r="AC60" s="11"/>
      <c r="AD60" s="11"/>
      <c r="AE60" s="11"/>
      <c r="AF60" s="11">
        <f t="shared" si="2"/>
        <v>80</v>
      </c>
      <c r="AG60" s="57"/>
      <c r="AH60" s="3"/>
    </row>
    <row r="61" spans="1:33" ht="25.5" customHeight="1">
      <c r="A61" s="57"/>
      <c r="B61" s="13">
        <v>58</v>
      </c>
      <c r="C61" s="24" t="s">
        <v>107</v>
      </c>
      <c r="D61" s="9"/>
      <c r="E61" s="10" t="s">
        <v>39</v>
      </c>
      <c r="F61" s="11">
        <v>36</v>
      </c>
      <c r="G61" s="11"/>
      <c r="H61" s="11">
        <v>3</v>
      </c>
      <c r="I61" s="11">
        <v>3</v>
      </c>
      <c r="J61" s="11">
        <v>6</v>
      </c>
      <c r="K61" s="11">
        <v>3</v>
      </c>
      <c r="L61" s="11">
        <v>4</v>
      </c>
      <c r="M61" s="11"/>
      <c r="N61" s="11">
        <v>3</v>
      </c>
      <c r="O61" s="11">
        <v>3</v>
      </c>
      <c r="P61" s="11"/>
      <c r="Q61" s="11"/>
      <c r="R61" s="11">
        <v>3</v>
      </c>
      <c r="S61" s="11"/>
      <c r="T61" s="11">
        <v>2</v>
      </c>
      <c r="U61" s="11"/>
      <c r="V61" s="11">
        <v>5</v>
      </c>
      <c r="W61" s="11">
        <v>4</v>
      </c>
      <c r="X61" s="11"/>
      <c r="Y61" s="11"/>
      <c r="Z61" s="11">
        <v>3</v>
      </c>
      <c r="AA61" s="11"/>
      <c r="AB61" s="11">
        <v>2</v>
      </c>
      <c r="AC61" s="11"/>
      <c r="AD61" s="11"/>
      <c r="AE61" s="11"/>
      <c r="AF61" s="11">
        <f t="shared" si="2"/>
        <v>80</v>
      </c>
      <c r="AG61" s="57"/>
    </row>
    <row r="62" spans="1:33" ht="16.5" customHeight="1">
      <c r="A62" s="53" t="s">
        <v>108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</row>
    <row r="63" spans="1:32" ht="14.25">
      <c r="A63" s="2"/>
      <c r="B63" s="25"/>
      <c r="C63" s="26"/>
      <c r="D63" s="27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1:217" ht="18.75">
      <c r="A64" s="31"/>
      <c r="B64" s="31"/>
      <c r="C64" s="31"/>
      <c r="D64" s="32"/>
      <c r="E64" s="33"/>
      <c r="F64" s="33"/>
      <c r="G64" s="33"/>
      <c r="H64" s="33"/>
      <c r="I64" s="33"/>
      <c r="J64" s="33"/>
      <c r="K64" s="33"/>
      <c r="L64" s="33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</row>
    <row r="65" spans="1:217" ht="14.25">
      <c r="A65" s="1"/>
      <c r="B65" s="2"/>
      <c r="C65" s="2"/>
      <c r="D65" s="35"/>
      <c r="E65" s="22"/>
      <c r="F65" s="22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2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</row>
    <row r="66" spans="1:217" ht="14.25">
      <c r="A66" s="1"/>
      <c r="B66" s="2"/>
      <c r="C66" s="2"/>
      <c r="D66" s="35"/>
      <c r="E66" s="22"/>
      <c r="F66" s="22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</row>
    <row r="67" spans="1:217" ht="14.25">
      <c r="A67" s="1"/>
      <c r="B67" s="2"/>
      <c r="C67" s="2"/>
      <c r="D67" s="35"/>
      <c r="E67" s="22"/>
      <c r="F67" s="22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2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</row>
    <row r="68" spans="1:217" ht="14.25">
      <c r="A68" s="1"/>
      <c r="B68" s="2"/>
      <c r="C68" s="2"/>
      <c r="D68" s="35"/>
      <c r="E68" s="22"/>
      <c r="F68" s="2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2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</row>
    <row r="69" spans="1:217" ht="14.25">
      <c r="A69" s="1"/>
      <c r="B69" s="2"/>
      <c r="C69" s="2"/>
      <c r="D69" s="35"/>
      <c r="E69" s="22"/>
      <c r="F69" s="2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2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</row>
    <row r="70" spans="1:217" ht="14.25">
      <c r="A70" s="1"/>
      <c r="B70" s="2"/>
      <c r="C70" s="2"/>
      <c r="D70" s="35"/>
      <c r="E70" s="22"/>
      <c r="F70" s="2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2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</row>
    <row r="71" spans="1:217" ht="14.25">
      <c r="A71" s="1"/>
      <c r="B71" s="2"/>
      <c r="C71" s="2"/>
      <c r="D71" s="35"/>
      <c r="E71" s="22"/>
      <c r="F71" s="2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2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</row>
    <row r="72" spans="1:217" ht="14.25">
      <c r="A72" s="1"/>
      <c r="B72" s="2"/>
      <c r="C72" s="2"/>
      <c r="D72" s="35"/>
      <c r="E72" s="22"/>
      <c r="F72" s="2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</row>
    <row r="73" spans="1:217" ht="14.25">
      <c r="A73" s="1"/>
      <c r="B73" s="2"/>
      <c r="C73" s="2"/>
      <c r="D73" s="35"/>
      <c r="E73" s="22"/>
      <c r="F73" s="2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2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</row>
    <row r="74" spans="1:217" ht="14.25">
      <c r="A74" s="1"/>
      <c r="B74" s="2"/>
      <c r="C74" s="2"/>
      <c r="D74" s="35"/>
      <c r="E74" s="22"/>
      <c r="F74" s="2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2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</row>
    <row r="75" spans="1:217" ht="14.25">
      <c r="A75" s="1"/>
      <c r="B75" s="2"/>
      <c r="C75" s="2"/>
      <c r="D75" s="35"/>
      <c r="E75" s="22"/>
      <c r="F75" s="22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2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</row>
    <row r="76" spans="1:217" ht="14.25">
      <c r="A76" s="1"/>
      <c r="B76" s="2"/>
      <c r="C76" s="2"/>
      <c r="D76" s="35"/>
      <c r="E76" s="22"/>
      <c r="F76" s="2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2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</row>
    <row r="77" spans="1:217" ht="14.25">
      <c r="A77" s="1"/>
      <c r="B77" s="2"/>
      <c r="C77" s="2"/>
      <c r="D77" s="35"/>
      <c r="E77" s="22"/>
      <c r="F77" s="2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2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</row>
    <row r="78" spans="1:217" ht="14.25">
      <c r="A78" s="1"/>
      <c r="B78" s="2"/>
      <c r="C78" s="2"/>
      <c r="D78" s="35"/>
      <c r="E78" s="22"/>
      <c r="F78" s="22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2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</row>
    <row r="79" spans="1:217" ht="14.25">
      <c r="A79" s="1"/>
      <c r="B79" s="2"/>
      <c r="C79" s="2"/>
      <c r="D79" s="35"/>
      <c r="E79" s="22"/>
      <c r="F79" s="2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2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</row>
    <row r="80" spans="1:217" ht="14.25">
      <c r="A80" s="1"/>
      <c r="B80" s="2"/>
      <c r="C80" s="2"/>
      <c r="D80" s="35"/>
      <c r="E80" s="22"/>
      <c r="F80" s="2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2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</row>
    <row r="81" spans="1:217" ht="14.25">
      <c r="A81" s="1"/>
      <c r="B81" s="2"/>
      <c r="C81" s="2"/>
      <c r="D81" s="35"/>
      <c r="E81" s="22"/>
      <c r="F81" s="22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2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</row>
    <row r="82" spans="1:217" ht="14.25">
      <c r="A82" s="1"/>
      <c r="B82" s="2"/>
      <c r="C82" s="2"/>
      <c r="D82" s="35"/>
      <c r="E82" s="22"/>
      <c r="F82" s="2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</row>
    <row r="83" spans="1:217" ht="14.25">
      <c r="A83" s="1"/>
      <c r="B83" s="2"/>
      <c r="C83" s="2"/>
      <c r="D83" s="35"/>
      <c r="E83" s="22"/>
      <c r="F83" s="2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2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</row>
    <row r="84" spans="1:217" ht="14.25">
      <c r="A84" s="1"/>
      <c r="B84" s="2"/>
      <c r="C84" s="2"/>
      <c r="D84" s="35"/>
      <c r="E84" s="22"/>
      <c r="F84" s="2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2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</row>
    <row r="85" spans="1:217" ht="14.25">
      <c r="A85" s="36"/>
      <c r="B85" s="36"/>
      <c r="C85" s="2"/>
      <c r="D85" s="35"/>
      <c r="E85" s="22"/>
      <c r="F85" s="2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2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</row>
    <row r="86" spans="1:217" ht="14.25">
      <c r="A86" s="36"/>
      <c r="B86" s="36"/>
      <c r="C86" s="36"/>
      <c r="E86" s="38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2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</row>
    <row r="87" spans="1:217" ht="14.25">
      <c r="A87" s="2"/>
      <c r="B87" s="2"/>
      <c r="C87" s="2"/>
      <c r="D87" s="35"/>
      <c r="E87" s="22"/>
      <c r="F87" s="22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2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</row>
    <row r="88" spans="1:217" ht="14.25">
      <c r="A88" s="2"/>
      <c r="B88" s="2"/>
      <c r="C88" s="2"/>
      <c r="D88" s="35"/>
      <c r="E88" s="22"/>
      <c r="F88" s="22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2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</row>
    <row r="89" spans="1:217" ht="14.25">
      <c r="A89" s="2"/>
      <c r="B89" s="2"/>
      <c r="C89" s="2"/>
      <c r="D89" s="35"/>
      <c r="E89" s="22"/>
      <c r="F89" s="2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2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</row>
    <row r="90" spans="1:217" ht="14.25">
      <c r="A90" s="36"/>
      <c r="B90" s="36"/>
      <c r="C90" s="36"/>
      <c r="E90" s="38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</row>
    <row r="91" spans="1:217" ht="14.25">
      <c r="A91" s="36"/>
      <c r="B91" s="36"/>
      <c r="C91" s="36"/>
      <c r="E91" s="38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</row>
    <row r="92" spans="1:217" ht="14.25">
      <c r="A92" s="36"/>
      <c r="B92" s="36"/>
      <c r="C92" s="36"/>
      <c r="E92" s="38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</row>
    <row r="93" spans="1:217" ht="14.25">
      <c r="A93" s="36"/>
      <c r="B93" s="36"/>
      <c r="C93" s="36"/>
      <c r="E93" s="38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2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</row>
    <row r="94" spans="1:217" ht="14.25">
      <c r="A94" s="36"/>
      <c r="B94" s="36"/>
      <c r="C94" s="36"/>
      <c r="E94" s="38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</row>
    <row r="95" spans="1:217" ht="14.25">
      <c r="A95" s="36"/>
      <c r="B95" s="36"/>
      <c r="C95" s="36"/>
      <c r="E95" s="38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2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</row>
    <row r="96" spans="1:217" ht="14.25">
      <c r="A96" s="36"/>
      <c r="B96" s="36"/>
      <c r="C96" s="36"/>
      <c r="E96" s="38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2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</row>
    <row r="97" spans="1:217" ht="14.25">
      <c r="A97" s="36"/>
      <c r="B97" s="36"/>
      <c r="C97" s="36"/>
      <c r="E97" s="38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</row>
    <row r="98" spans="1:217" ht="14.25">
      <c r="A98" s="36"/>
      <c r="B98" s="36"/>
      <c r="C98" s="36"/>
      <c r="E98" s="38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2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</row>
    <row r="99" spans="1:217" ht="14.25">
      <c r="A99" s="36"/>
      <c r="B99" s="36"/>
      <c r="C99" s="36"/>
      <c r="E99" s="38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2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</row>
    <row r="100" spans="1:217" ht="14.25">
      <c r="A100" s="36"/>
      <c r="B100" s="36"/>
      <c r="C100" s="36"/>
      <c r="E100" s="38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2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</row>
    <row r="101" spans="1:217" ht="14.25">
      <c r="A101" s="36"/>
      <c r="B101" s="36"/>
      <c r="C101" s="36"/>
      <c r="E101" s="38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2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</row>
    <row r="102" spans="1:217" ht="14.25">
      <c r="A102" s="36"/>
      <c r="B102" s="36"/>
      <c r="C102" s="36"/>
      <c r="E102" s="38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</row>
    <row r="103" spans="1:217" ht="14.25">
      <c r="A103" s="36"/>
      <c r="B103" s="36"/>
      <c r="C103" s="36"/>
      <c r="E103" s="38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2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</row>
    <row r="104" spans="1:217" ht="14.25">
      <c r="A104" s="36"/>
      <c r="B104" s="36"/>
      <c r="C104" s="36"/>
      <c r="E104" s="38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2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</row>
    <row r="105" spans="1:217" ht="14.25">
      <c r="A105" s="36"/>
      <c r="B105" s="36"/>
      <c r="C105" s="36"/>
      <c r="E105" s="38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2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</row>
    <row r="106" spans="1:217" ht="14.25">
      <c r="A106" s="36"/>
      <c r="B106" s="36"/>
      <c r="C106" s="36"/>
      <c r="E106" s="38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2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</row>
    <row r="107" spans="1:217" ht="14.25">
      <c r="A107" s="36"/>
      <c r="B107" s="36"/>
      <c r="C107" s="36"/>
      <c r="E107" s="38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2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</row>
    <row r="108" spans="1:217" ht="14.25">
      <c r="A108" s="36"/>
      <c r="B108" s="36"/>
      <c r="C108" s="36"/>
      <c r="E108" s="38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2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</row>
    <row r="109" spans="1:217" ht="14.25">
      <c r="A109" s="36"/>
      <c r="B109" s="36"/>
      <c r="C109" s="36"/>
      <c r="E109" s="38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2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</row>
    <row r="110" spans="1:217" ht="14.25">
      <c r="A110" s="36"/>
      <c r="B110" s="36"/>
      <c r="C110" s="36"/>
      <c r="E110" s="38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2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</row>
    <row r="111" spans="1:217" ht="14.25">
      <c r="A111" s="36"/>
      <c r="B111" s="36"/>
      <c r="C111" s="36"/>
      <c r="E111" s="38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2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</row>
    <row r="112" spans="1:217" ht="14.25">
      <c r="A112" s="36"/>
      <c r="B112" s="36"/>
      <c r="C112" s="36"/>
      <c r="E112" s="38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</row>
    <row r="113" spans="1:217" ht="14.25">
      <c r="A113" s="36"/>
      <c r="B113" s="36"/>
      <c r="C113" s="36"/>
      <c r="E113" s="38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2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</row>
    <row r="114" spans="1:217" ht="14.25">
      <c r="A114" s="36"/>
      <c r="B114" s="36"/>
      <c r="C114" s="36"/>
      <c r="E114" s="38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2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</row>
  </sheetData>
  <mergeCells count="26">
    <mergeCell ref="B1:AF1"/>
    <mergeCell ref="A4:A5"/>
    <mergeCell ref="AG4:AG5"/>
    <mergeCell ref="A6:A13"/>
    <mergeCell ref="AG6:AG13"/>
    <mergeCell ref="A14:A16"/>
    <mergeCell ref="AG14:AG16"/>
    <mergeCell ref="A17:A22"/>
    <mergeCell ref="AG17:AG22"/>
    <mergeCell ref="A23:A27"/>
    <mergeCell ref="AG23:AG27"/>
    <mergeCell ref="A28:A30"/>
    <mergeCell ref="AG28:AG30"/>
    <mergeCell ref="A31:A33"/>
    <mergeCell ref="AG31:AG33"/>
    <mergeCell ref="A34:A45"/>
    <mergeCell ref="AG34:AG45"/>
    <mergeCell ref="A46:A49"/>
    <mergeCell ref="AG46:AG49"/>
    <mergeCell ref="A50:A55"/>
    <mergeCell ref="AG50:AG55"/>
    <mergeCell ref="A62:AG62"/>
    <mergeCell ref="A56:A57"/>
    <mergeCell ref="AG56:AG57"/>
    <mergeCell ref="A59:A61"/>
    <mergeCell ref="AG59:AG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2013-04-24T05:40:45Z</dcterms:modified>
  <cp:category/>
  <cp:version/>
  <cp:contentType/>
  <cp:contentStatus/>
</cp:coreProperties>
</file>