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招生章程、计划、分数\2023章程、计划\"/>
    </mc:Choice>
  </mc:AlternateContent>
  <bookViews>
    <workbookView xWindow="0" yWindow="0" windowWidth="28800" windowHeight="12450"/>
  </bookViews>
  <sheets>
    <sheet name="2023本科" sheetId="1" r:id="rId1"/>
  </sheets>
  <definedNames>
    <definedName name="_xlnm._FilterDatabase" localSheetId="0" hidden="1">'2023本科'!$A$1:$AN$65</definedName>
  </definedNames>
  <calcPr calcId="162913"/>
</workbook>
</file>

<file path=xl/calcChain.xml><?xml version="1.0" encoding="utf-8"?>
<calcChain xmlns="http://schemas.openxmlformats.org/spreadsheetml/2006/main">
  <c r="AN9" i="1" l="1"/>
  <c r="AM64" i="1"/>
  <c r="AN59" i="1"/>
  <c r="AN54" i="1"/>
  <c r="AN50" i="1"/>
  <c r="AN4" i="1"/>
  <c r="AN5" i="1"/>
  <c r="AN64" i="1" s="1"/>
  <c r="AN6" i="1"/>
  <c r="AN7" i="1"/>
  <c r="AN8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" i="1"/>
  <c r="AN40" i="1"/>
  <c r="AN41" i="1"/>
  <c r="AN42" i="1"/>
  <c r="AN44" i="1"/>
  <c r="AN46" i="1"/>
  <c r="AN48" i="1"/>
  <c r="AN51" i="1"/>
  <c r="AN55" i="1"/>
  <c r="AN56" i="1"/>
  <c r="AN57" i="1"/>
  <c r="AN58" i="1"/>
  <c r="AN61" i="1"/>
  <c r="AN62" i="1"/>
  <c r="AN63" i="1"/>
  <c r="AK2" i="1"/>
  <c r="AJ2" i="1"/>
  <c r="AH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AN2" i="1" l="1"/>
</calcChain>
</file>

<file path=xl/sharedStrings.xml><?xml version="1.0" encoding="utf-8"?>
<sst xmlns="http://schemas.openxmlformats.org/spreadsheetml/2006/main" count="211" uniqueCount="205">
  <si>
    <t xml:space="preserve"> </t>
  </si>
  <si>
    <t>学院</t>
  </si>
  <si>
    <t>专业代码</t>
  </si>
  <si>
    <t>专业名称</t>
  </si>
  <si>
    <t>备注</t>
  </si>
  <si>
    <t>浙</t>
  </si>
  <si>
    <t>鲁</t>
  </si>
  <si>
    <t>辽</t>
  </si>
  <si>
    <t>渝</t>
  </si>
  <si>
    <t>冀</t>
  </si>
  <si>
    <t>苏</t>
  </si>
  <si>
    <t>湘</t>
  </si>
  <si>
    <t>鄂</t>
  </si>
  <si>
    <t>闽</t>
  </si>
  <si>
    <t>粤</t>
  </si>
  <si>
    <t>皖</t>
  </si>
  <si>
    <t>赣</t>
  </si>
  <si>
    <t>豫</t>
  </si>
  <si>
    <t>新</t>
  </si>
  <si>
    <t>甘</t>
  </si>
  <si>
    <t>青</t>
  </si>
  <si>
    <t>晋</t>
  </si>
  <si>
    <t>川</t>
  </si>
  <si>
    <t>黑</t>
  </si>
  <si>
    <t>宁</t>
  </si>
  <si>
    <t>滇</t>
  </si>
  <si>
    <t>黔</t>
  </si>
  <si>
    <t>吉</t>
  </si>
  <si>
    <t>蒙</t>
  </si>
  <si>
    <t>桂</t>
  </si>
  <si>
    <t>陕</t>
  </si>
  <si>
    <t>藏</t>
  </si>
  <si>
    <t>新疆班</t>
  </si>
  <si>
    <t>西藏班</t>
  </si>
  <si>
    <t>预科转正</t>
  </si>
  <si>
    <t>三校生</t>
  </si>
  <si>
    <t>春招</t>
  </si>
  <si>
    <t>预留</t>
  </si>
  <si>
    <t>材料科学与工程学院</t>
  </si>
  <si>
    <t>080401</t>
  </si>
  <si>
    <r>
      <rPr>
        <sz val="9"/>
        <color indexed="8"/>
        <rFont val="宋体"/>
        <family val="3"/>
        <charset val="134"/>
      </rPr>
      <t>材料科学与工程(卓越班）</t>
    </r>
  </si>
  <si>
    <t>无机非金属材料方向。国家级一流本科专业建设点、国家级特色专业、教育部卓越工程师教育培养计划试点专业、教育部“新工科”研究与实践项目、上海市应用型本科试点专业、通过工程教育专业认证。</t>
  </si>
  <si>
    <r>
      <rPr>
        <sz val="9"/>
        <color indexed="8"/>
        <rFont val="宋体"/>
        <family val="3"/>
        <charset val="134"/>
      </rPr>
      <t>材料科学与工程</t>
    </r>
  </si>
  <si>
    <t>含高分子材料、建筑节能材料、金属压力加工技术、金属材料方向。教育部“新工科”研究与实践项目、通过工程教育专业认证。</t>
  </si>
  <si>
    <t>080408</t>
  </si>
  <si>
    <t>复合材料与工程</t>
  </si>
  <si>
    <t>教育部“新工科”研究与实践项目。</t>
  </si>
  <si>
    <t>080402</t>
  </si>
  <si>
    <t>材料物理</t>
  </si>
  <si>
    <t>机械工程学院</t>
  </si>
  <si>
    <t>080202</t>
  </si>
  <si>
    <t>机械设计制造及其自动化（卓越班）</t>
  </si>
  <si>
    <t>教育部卓越工程师教育培养计划试点专业、上海市一流本科专业建设点、上海市应用型本科试点专业。</t>
  </si>
  <si>
    <t>0802</t>
  </si>
  <si>
    <t>机械类</t>
  </si>
  <si>
    <t>含机械设计制造及其自动化、过程装备与控制工程、智能制造工程专业。</t>
  </si>
  <si>
    <t>080202H</t>
  </si>
  <si>
    <t>机械设计制造及其自动化（中外合作办学）</t>
  </si>
  <si>
    <t>中美合作。上海市一流本科专业建设点。</t>
  </si>
  <si>
    <t>电气与电子工程学院</t>
  </si>
  <si>
    <t>080601</t>
  </si>
  <si>
    <t>电气工程及其自动化（卓越班）</t>
  </si>
  <si>
    <t>080701</t>
  </si>
  <si>
    <t>电子信息工程</t>
  </si>
  <si>
    <t>080710T</t>
  </si>
  <si>
    <t>集成电路设计与集成系统</t>
  </si>
  <si>
    <t>080803T</t>
  </si>
  <si>
    <t>机器人工程</t>
  </si>
  <si>
    <t>080601H</t>
  </si>
  <si>
    <t>电气工程及其自动化（中外合作办学）</t>
  </si>
  <si>
    <r>
      <rPr>
        <sz val="9"/>
        <rFont val="宋体"/>
        <family val="3"/>
        <charset val="134"/>
      </rPr>
      <t>中美合作。</t>
    </r>
    <r>
      <rPr>
        <sz val="9"/>
        <rFont val="宋体"/>
        <family val="3"/>
        <charset val="134"/>
      </rPr>
      <t>上海市一流本科专业建设点。</t>
    </r>
  </si>
  <si>
    <t>计算机科学与信息工程学院</t>
  </si>
  <si>
    <t>080902</t>
  </si>
  <si>
    <t>软件工程（卓越班）</t>
  </si>
  <si>
    <t>国家级一流本科专业建设点、教育部卓越工程师教育培养计划试点专业、上海市应用型本科试点专业、上海市“新工科”研究与实践项目。</t>
  </si>
  <si>
    <t>080901</t>
  </si>
  <si>
    <t>计算机科学与技术</t>
  </si>
  <si>
    <t>上海市“新工科”研究与实践项目。侧重于大数据技术方向。</t>
  </si>
  <si>
    <t>080717T</t>
  </si>
  <si>
    <t>人工智能</t>
  </si>
  <si>
    <t>上海市“新工科”研究与实践项目。</t>
  </si>
  <si>
    <t>城市建设与安全工程学院</t>
  </si>
  <si>
    <t>080501</t>
  </si>
  <si>
    <t>能源与动力工程</t>
  </si>
  <si>
    <t>082801</t>
  </si>
  <si>
    <t>建筑学</t>
  </si>
  <si>
    <t>学制五年</t>
  </si>
  <si>
    <t>081001</t>
  </si>
  <si>
    <t>土木工程</t>
  </si>
  <si>
    <t>含交通土建工程、建筑工程方向。上海市一流本科专业建设点、上海市应用型本科试点专业、通过工程教育专业认证。</t>
  </si>
  <si>
    <t>081002</t>
  </si>
  <si>
    <t>建筑环境与能源应用工程</t>
  </si>
  <si>
    <t>082901</t>
  </si>
  <si>
    <t>安全工程</t>
  </si>
  <si>
    <t>上海市一流本科专业建设点。</t>
  </si>
  <si>
    <t>120103</t>
  </si>
  <si>
    <t>工程管理</t>
  </si>
  <si>
    <t>化学与环境工程学院</t>
  </si>
  <si>
    <t>081301</t>
  </si>
  <si>
    <t>化学工程与工艺（卓越班）</t>
  </si>
  <si>
    <t>国家一流本科专业建设点、教育部“新工科”研究与实践项目、教育部卓越工程师教育培养计划试点专业、上海市应用型本科试点专业、通过工程教育专业认证。</t>
  </si>
  <si>
    <t>081003</t>
  </si>
  <si>
    <t>给排水科学与工程</t>
  </si>
  <si>
    <t>082502</t>
  </si>
  <si>
    <t>环境工程</t>
  </si>
  <si>
    <t>070302</t>
  </si>
  <si>
    <t>应用化学</t>
  </si>
  <si>
    <t>教育部“新工科”研究与实践项目、上海市一流本科建设引领计划专业。</t>
  </si>
  <si>
    <t>081302</t>
  </si>
  <si>
    <t>制药工程</t>
  </si>
  <si>
    <t>上海市一流本科专业建设点、上海市应用型本科试点专业、通过工程教育专业认证。</t>
  </si>
  <si>
    <t>070302H</t>
  </si>
  <si>
    <t>应用化学（中外合作办学）</t>
  </si>
  <si>
    <r>
      <rPr>
        <sz val="9"/>
        <rFont val="宋体"/>
        <family val="3"/>
        <charset val="134"/>
      </rPr>
      <t>中新合作。</t>
    </r>
    <r>
      <rPr>
        <sz val="9"/>
        <rFont val="宋体"/>
        <family val="3"/>
        <charset val="134"/>
      </rPr>
      <t>教育部“新工科”研究与实践项目。</t>
    </r>
  </si>
  <si>
    <t>082701</t>
  </si>
  <si>
    <t>食品科学与工程</t>
  </si>
  <si>
    <t>国家级一流本科专业建设点、上海市应用型本科试点专业、通过工程教育专业认证和IFT食品专业国际认证。</t>
  </si>
  <si>
    <t>081704T</t>
  </si>
  <si>
    <t>香料香精技术与工程</t>
  </si>
  <si>
    <t>国家级一流本科专业建设点、上海市应用型本科试点专业、教育部目录外本科专业。</t>
  </si>
  <si>
    <t>083001</t>
  </si>
  <si>
    <t>生物工程</t>
  </si>
  <si>
    <t>081705T</t>
  </si>
  <si>
    <t>化妆品技术与工程</t>
  </si>
  <si>
    <t>上海市一流本科建设引领计划专业、教育部目录外本科专业。</t>
  </si>
  <si>
    <t>艺术与设计学院</t>
  </si>
  <si>
    <t>130502</t>
  </si>
  <si>
    <t>视觉传达设计</t>
  </si>
  <si>
    <t>上海市“新文科”研究与改革实践项目、上海市一流本科专业建设点。</t>
  </si>
  <si>
    <t>130503</t>
  </si>
  <si>
    <t>环境设计</t>
  </si>
  <si>
    <t>上海市“新文科”研究与改革实践项目。</t>
  </si>
  <si>
    <t>130504</t>
  </si>
  <si>
    <t>产品设计</t>
  </si>
  <si>
    <t>130402</t>
  </si>
  <si>
    <t>绘画</t>
  </si>
  <si>
    <t>经济与管理学院</t>
  </si>
  <si>
    <t>1202</t>
  </si>
  <si>
    <t>工商管理类（文史/历史类）</t>
  </si>
  <si>
    <t>含会计学、国际经济与贸易、市场营销专业。</t>
  </si>
  <si>
    <t>工商管理类</t>
  </si>
  <si>
    <t>120102</t>
  </si>
  <si>
    <t>信息管理与信息系统</t>
  </si>
  <si>
    <t>国家级一流本科专业建设点、上海市应用型本科试点专业。</t>
  </si>
  <si>
    <t>120108T</t>
  </si>
  <si>
    <t>大数据管理与应用</t>
  </si>
  <si>
    <t>120202H</t>
  </si>
  <si>
    <t>市场营销（中外合作办学）（文史/历史类）</t>
  </si>
  <si>
    <t>中加合作。国家级一流本科专业建设点。</t>
  </si>
  <si>
    <t>市场营销（中外合作办学）</t>
  </si>
  <si>
    <t>外国语学院</t>
  </si>
  <si>
    <t>050201</t>
  </si>
  <si>
    <t>英语（文史/历史类）</t>
  </si>
  <si>
    <t>英语</t>
  </si>
  <si>
    <t>050203</t>
  </si>
  <si>
    <t>德语（文史类）</t>
  </si>
  <si>
    <t>德语</t>
  </si>
  <si>
    <t>生态技术与工程学院</t>
  </si>
  <si>
    <t>090502</t>
  </si>
  <si>
    <t>园林（文史/历史类）</t>
  </si>
  <si>
    <t>教育部“新农科”研究与改革实践项目。</t>
  </si>
  <si>
    <t>园林</t>
  </si>
  <si>
    <t>090102</t>
  </si>
  <si>
    <t>园艺</t>
  </si>
  <si>
    <t>教育部“新农科”研究与改革实践项目、上海市一流本科建设引领计划建设专业。</t>
  </si>
  <si>
    <t>071004</t>
  </si>
  <si>
    <t>生态学</t>
  </si>
  <si>
    <t>082803</t>
  </si>
  <si>
    <t>风景园林（文史/历史类）</t>
  </si>
  <si>
    <t>教育部“新农科”研究与改革实践项目、上海市一流本科专业建设点、上海市应用型本科试点专业。</t>
  </si>
  <si>
    <t>风景园林</t>
  </si>
  <si>
    <t>轨道交通学院</t>
  </si>
  <si>
    <t>080703</t>
  </si>
  <si>
    <t>通信工程</t>
  </si>
  <si>
    <t>轨道通号技术方向</t>
  </si>
  <si>
    <t>电气工程及其自动化</t>
  </si>
  <si>
    <t>轨道供电牵引方向</t>
  </si>
  <si>
    <t>081802</t>
  </si>
  <si>
    <t>交通工程</t>
  </si>
  <si>
    <t>铁路运输管理方向</t>
  </si>
  <si>
    <t>081007T</t>
  </si>
  <si>
    <t>铁道工程</t>
  </si>
  <si>
    <t>人文学院</t>
  </si>
  <si>
    <t>公共管理类（文史/历史类）</t>
  </si>
  <si>
    <t>含劳动与社会保障、文化产业管理专业。</t>
  </si>
  <si>
    <t>公共管理类</t>
  </si>
  <si>
    <t>030302</t>
  </si>
  <si>
    <t>社会工作（文史/历史类）</t>
  </si>
  <si>
    <t>教育部“新文科”研究与改革实践项目、侧重于社会管理方向。</t>
  </si>
  <si>
    <t>理学院</t>
  </si>
  <si>
    <t>070101</t>
  </si>
  <si>
    <t>数学与应用数学</t>
  </si>
  <si>
    <t>侧重于数理金融、统计与计算科学方向。</t>
  </si>
  <si>
    <t>080705</t>
  </si>
  <si>
    <t>光电信息科学与工程</t>
  </si>
  <si>
    <t>侧重于光电信息检测与器件方向。</t>
  </si>
  <si>
    <t>紫色：喀什定向5      橘色：南疆单列3      绿色：国家专项</t>
  </si>
  <si>
    <t xml:space="preserve"> </t>
    <phoneticPr fontId="16" type="noConversion"/>
  </si>
  <si>
    <t xml:space="preserve">沪 </t>
    <phoneticPr fontId="16" type="noConversion"/>
  </si>
  <si>
    <t>中本</t>
    <phoneticPr fontId="16" type="noConversion"/>
  </si>
  <si>
    <t>车辆工程</t>
    <phoneticPr fontId="16" type="noConversion"/>
  </si>
  <si>
    <t>080207</t>
    <phoneticPr fontId="16" type="noConversion"/>
  </si>
  <si>
    <t>香料香精化妆品学部</t>
    <phoneticPr fontId="16" type="noConversion"/>
  </si>
  <si>
    <t>备注：招生计划以2023年各省（市、自治区）考试院公布的为准。</t>
    <phoneticPr fontId="16" type="noConversion"/>
  </si>
  <si>
    <t>合计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</si>
</sst>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7" x14ac:knownFonts="1">
    <font>
      <sz val="11"/>
      <color theme="1"/>
      <name val="宋体"/>
      <charset val="134"/>
      <scheme val="minor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10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宋体"/>
      <family val="3"/>
      <charset val="134"/>
    </font>
    <font>
      <b/>
      <sz val="12"/>
      <color indexed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5" fillId="0" borderId="0">
      <alignment vertical="center"/>
    </xf>
  </cellStyleXfs>
  <cellXfs count="30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5" fillId="0" borderId="17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0" fillId="0" borderId="0" xfId="0" applyNumberFormat="1"/>
    <xf numFmtId="0" fontId="5" fillId="0" borderId="0" xfId="0" applyFont="1" applyAlignment="1">
      <alignment wrapText="1"/>
    </xf>
    <xf numFmtId="176" fontId="0" fillId="0" borderId="0" xfId="0" applyNumberFormat="1" applyAlignment="1">
      <alignment horizontal="center"/>
    </xf>
    <xf numFmtId="176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76" fontId="0" fillId="2" borderId="0" xfId="0" applyNumberFormat="1" applyFill="1" applyAlignment="1">
      <alignment horizontal="center" vertical="center"/>
    </xf>
    <xf numFmtId="176" fontId="0" fillId="0" borderId="0" xfId="0" applyNumberFormat="1"/>
    <xf numFmtId="0" fontId="0" fillId="2" borderId="0" xfId="0" applyFill="1" applyAlignment="1">
      <alignment horizontal="center" vertical="center"/>
    </xf>
    <xf numFmtId="176" fontId="0" fillId="2" borderId="0" xfId="0" applyNumberFormat="1" applyFill="1"/>
    <xf numFmtId="0" fontId="2" fillId="0" borderId="5" xfId="0" applyFont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 wrapText="1"/>
    </xf>
    <xf numFmtId="176" fontId="9" fillId="2" borderId="8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176" fontId="12" fillId="2" borderId="8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176" fontId="9" fillId="2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176" fontId="9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176" fontId="12" fillId="2" borderId="12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76" fontId="9" fillId="2" borderId="14" xfId="0" applyNumberFormat="1" applyFont="1" applyFill="1" applyBorder="1" applyAlignment="1">
      <alignment horizontal="center" vertical="center"/>
    </xf>
    <xf numFmtId="176" fontId="9" fillId="2" borderId="18" xfId="0" applyNumberFormat="1" applyFont="1" applyFill="1" applyBorder="1" applyAlignment="1">
      <alignment horizontal="center" vertical="center"/>
    </xf>
    <xf numFmtId="176" fontId="12" fillId="2" borderId="18" xfId="0" applyNumberFormat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176" fontId="9" fillId="0" borderId="18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9" fillId="2" borderId="17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176" fontId="9" fillId="2" borderId="19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76" fontId="9" fillId="2" borderId="20" xfId="0" applyNumberFormat="1" applyFont="1" applyFill="1" applyBorder="1" applyAlignment="1">
      <alignment horizontal="center" vertical="center" wrapText="1"/>
    </xf>
    <xf numFmtId="176" fontId="9" fillId="2" borderId="21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wrapText="1"/>
    </xf>
    <xf numFmtId="176" fontId="9" fillId="3" borderId="8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5" fillId="0" borderId="8" xfId="1" applyNumberFormat="1" applyFont="1" applyFill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49" fontId="5" fillId="0" borderId="30" xfId="1" applyNumberFormat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176" fontId="9" fillId="0" borderId="11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 wrapText="1"/>
    </xf>
    <xf numFmtId="49" fontId="5" fillId="3" borderId="32" xfId="1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176" fontId="9" fillId="3" borderId="14" xfId="0" applyNumberFormat="1" applyFont="1" applyFill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9" fontId="5" fillId="0" borderId="18" xfId="1" applyNumberFormat="1" applyFont="1" applyFill="1" applyBorder="1" applyAlignment="1">
      <alignment horizontal="center" vertical="center"/>
    </xf>
    <xf numFmtId="49" fontId="4" fillId="0" borderId="12" xfId="1" applyNumberFormat="1" applyFont="1" applyBorder="1" applyAlignment="1">
      <alignment horizontal="center" vertical="center"/>
    </xf>
    <xf numFmtId="49" fontId="5" fillId="0" borderId="12" xfId="1" applyNumberFormat="1" applyFont="1" applyFill="1" applyBorder="1" applyAlignment="1">
      <alignment horizontal="center" vertical="center"/>
    </xf>
    <xf numFmtId="176" fontId="9" fillId="0" borderId="14" xfId="0" applyNumberFormat="1" applyFont="1" applyFill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2" xfId="1" applyNumberFormat="1" applyFont="1" applyBorder="1" applyAlignment="1">
      <alignment horizont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/>
    </xf>
    <xf numFmtId="49" fontId="5" fillId="3" borderId="12" xfId="1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176" fontId="9" fillId="0" borderId="17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76" fontId="9" fillId="2" borderId="11" xfId="0" applyNumberFormat="1" applyFont="1" applyFill="1" applyBorder="1" applyAlignment="1">
      <alignment horizontal="center" vertical="center" wrapText="1"/>
    </xf>
    <xf numFmtId="176" fontId="9" fillId="2" borderId="21" xfId="0" applyNumberFormat="1" applyFont="1" applyFill="1" applyBorder="1" applyAlignment="1">
      <alignment horizontal="center" vertical="center" wrapText="1"/>
    </xf>
    <xf numFmtId="176" fontId="9" fillId="2" borderId="12" xfId="0" applyNumberFormat="1" applyFont="1" applyFill="1" applyBorder="1" applyAlignment="1">
      <alignment horizontal="center" vertical="center" wrapText="1"/>
    </xf>
    <xf numFmtId="176" fontId="9" fillId="2" borderId="22" xfId="0" applyNumberFormat="1" applyFont="1" applyFill="1" applyBorder="1" applyAlignment="1">
      <alignment horizontal="center" vertical="center" wrapText="1"/>
    </xf>
    <xf numFmtId="176" fontId="9" fillId="2" borderId="8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6" fontId="9" fillId="3" borderId="12" xfId="0" applyNumberFormat="1" applyFont="1" applyFill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76" fontId="9" fillId="2" borderId="0" xfId="0" applyNumberFormat="1" applyFont="1" applyFill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176" fontId="9" fillId="2" borderId="25" xfId="0" applyNumberFormat="1" applyFont="1" applyFill="1" applyBorder="1" applyAlignment="1">
      <alignment horizontal="center" vertical="center"/>
    </xf>
    <xf numFmtId="176" fontId="14" fillId="2" borderId="11" xfId="0" applyNumberFormat="1" applyFont="1" applyFill="1" applyBorder="1" applyAlignment="1">
      <alignment horizontal="center" vertical="center"/>
    </xf>
    <xf numFmtId="176" fontId="14" fillId="0" borderId="8" xfId="0" applyNumberFormat="1" applyFont="1" applyFill="1" applyBorder="1" applyAlignment="1">
      <alignment horizontal="center" vertical="center"/>
    </xf>
    <xf numFmtId="176" fontId="14" fillId="2" borderId="8" xfId="0" applyNumberFormat="1" applyFont="1" applyFill="1" applyBorder="1" applyAlignment="1">
      <alignment horizontal="center" vertical="center"/>
    </xf>
    <xf numFmtId="176" fontId="14" fillId="5" borderId="8" xfId="0" applyNumberFormat="1" applyFont="1" applyFill="1" applyBorder="1" applyAlignment="1">
      <alignment horizontal="center" vertical="center"/>
    </xf>
    <xf numFmtId="176" fontId="14" fillId="2" borderId="12" xfId="0" applyNumberFormat="1" applyFont="1" applyFill="1" applyBorder="1" applyAlignment="1">
      <alignment horizontal="center" vertical="center"/>
    </xf>
    <xf numFmtId="176" fontId="14" fillId="2" borderId="14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5" borderId="11" xfId="0" applyNumberFormat="1" applyFont="1" applyFill="1" applyBorder="1" applyAlignment="1">
      <alignment horizontal="center" vertical="center"/>
    </xf>
    <xf numFmtId="176" fontId="14" fillId="5" borderId="12" xfId="0" applyNumberFormat="1" applyFont="1" applyFill="1" applyBorder="1" applyAlignment="1">
      <alignment horizontal="center" vertical="center"/>
    </xf>
    <xf numFmtId="176" fontId="14" fillId="3" borderId="14" xfId="0" applyNumberFormat="1" applyFont="1" applyFill="1" applyBorder="1" applyAlignment="1">
      <alignment horizontal="center" vertical="center"/>
    </xf>
    <xf numFmtId="176" fontId="14" fillId="3" borderId="14" xfId="0" applyNumberFormat="1" applyFont="1" applyFill="1" applyBorder="1" applyAlignment="1">
      <alignment horizontal="center" vertical="center" wrapText="1"/>
    </xf>
    <xf numFmtId="176" fontId="14" fillId="5" borderId="14" xfId="0" applyNumberFormat="1" applyFont="1" applyFill="1" applyBorder="1" applyAlignment="1">
      <alignment horizontal="center" vertical="center"/>
    </xf>
    <xf numFmtId="176" fontId="14" fillId="3" borderId="8" xfId="0" applyNumberFormat="1" applyFont="1" applyFill="1" applyBorder="1" applyAlignment="1">
      <alignment horizontal="center" vertical="center"/>
    </xf>
    <xf numFmtId="176" fontId="14" fillId="2" borderId="17" xfId="0" applyNumberFormat="1" applyFont="1" applyFill="1" applyBorder="1" applyAlignment="1">
      <alignment horizontal="center" vertical="center"/>
    </xf>
    <xf numFmtId="176" fontId="14" fillId="5" borderId="17" xfId="0" applyNumberFormat="1" applyFont="1" applyFill="1" applyBorder="1" applyAlignment="1">
      <alignment horizontal="center" vertical="center"/>
    </xf>
    <xf numFmtId="176" fontId="14" fillId="0" borderId="14" xfId="0" applyNumberFormat="1" applyFont="1" applyFill="1" applyBorder="1" applyAlignment="1">
      <alignment horizontal="center" vertical="center"/>
    </xf>
    <xf numFmtId="176" fontId="14" fillId="2" borderId="18" xfId="0" applyNumberFormat="1" applyFont="1" applyFill="1" applyBorder="1" applyAlignment="1">
      <alignment horizontal="center" vertical="center"/>
    </xf>
    <xf numFmtId="176" fontId="14" fillId="5" borderId="18" xfId="0" applyNumberFormat="1" applyFont="1" applyFill="1" applyBorder="1" applyAlignment="1">
      <alignment horizontal="center" vertical="center"/>
    </xf>
    <xf numFmtId="176" fontId="14" fillId="0" borderId="17" xfId="0" applyNumberFormat="1" applyFont="1" applyFill="1" applyBorder="1" applyAlignment="1">
      <alignment horizontal="center" vertical="center"/>
    </xf>
    <xf numFmtId="176" fontId="14" fillId="2" borderId="19" xfId="0" applyNumberFormat="1" applyFont="1" applyFill="1" applyBorder="1" applyAlignment="1">
      <alignment horizontal="center" vertical="center"/>
    </xf>
    <xf numFmtId="176" fontId="14" fillId="5" borderId="19" xfId="0" applyNumberFormat="1" applyFont="1" applyFill="1" applyBorder="1" applyAlignment="1">
      <alignment horizontal="center" vertical="center"/>
    </xf>
    <xf numFmtId="176" fontId="14" fillId="2" borderId="11" xfId="0" applyNumberFormat="1" applyFont="1" applyFill="1" applyBorder="1" applyAlignment="1">
      <alignment horizontal="center" vertical="center" wrapText="1"/>
    </xf>
    <xf numFmtId="176" fontId="14" fillId="5" borderId="11" xfId="0" applyNumberFormat="1" applyFont="1" applyFill="1" applyBorder="1" applyAlignment="1">
      <alignment horizontal="center" vertical="center" wrapText="1"/>
    </xf>
    <xf numFmtId="176" fontId="14" fillId="2" borderId="12" xfId="0" applyNumberFormat="1" applyFont="1" applyFill="1" applyBorder="1" applyAlignment="1">
      <alignment horizontal="center" vertical="center" wrapText="1"/>
    </xf>
    <xf numFmtId="176" fontId="14" fillId="5" borderId="12" xfId="0" applyNumberFormat="1" applyFont="1" applyFill="1" applyBorder="1" applyAlignment="1">
      <alignment horizontal="center" vertical="center" wrapText="1"/>
    </xf>
    <xf numFmtId="176" fontId="14" fillId="2" borderId="8" xfId="0" applyNumberFormat="1" applyFont="1" applyFill="1" applyBorder="1" applyAlignment="1">
      <alignment horizontal="center" vertical="center" wrapText="1"/>
    </xf>
    <xf numFmtId="176" fontId="14" fillId="5" borderId="8" xfId="0" applyNumberFormat="1" applyFont="1" applyFill="1" applyBorder="1" applyAlignment="1">
      <alignment horizontal="center" vertical="center" wrapText="1"/>
    </xf>
    <xf numFmtId="176" fontId="14" fillId="3" borderId="12" xfId="0" applyNumberFormat="1" applyFont="1" applyFill="1" applyBorder="1" applyAlignment="1">
      <alignment horizontal="center" vertical="center"/>
    </xf>
    <xf numFmtId="176" fontId="14" fillId="3" borderId="12" xfId="0" applyNumberFormat="1" applyFont="1" applyFill="1" applyBorder="1" applyAlignment="1">
      <alignment horizontal="center" vertical="center" wrapText="1"/>
    </xf>
    <xf numFmtId="176" fontId="14" fillId="6" borderId="12" xfId="0" applyNumberFormat="1" applyFont="1" applyFill="1" applyBorder="1" applyAlignment="1">
      <alignment horizontal="center" vertical="center"/>
    </xf>
    <xf numFmtId="176" fontId="14" fillId="6" borderId="14" xfId="0" applyNumberFormat="1" applyFont="1" applyFill="1" applyBorder="1" applyAlignment="1">
      <alignment horizontal="center" vertical="center"/>
    </xf>
    <xf numFmtId="176" fontId="14" fillId="7" borderId="18" xfId="0" applyNumberFormat="1" applyFont="1" applyFill="1" applyBorder="1" applyAlignment="1">
      <alignment horizontal="center" vertical="center"/>
    </xf>
    <xf numFmtId="176" fontId="14" fillId="0" borderId="18" xfId="0" applyNumberFormat="1" applyFont="1" applyFill="1" applyBorder="1" applyAlignment="1">
      <alignment horizontal="center" vertical="center"/>
    </xf>
    <xf numFmtId="176" fontId="12" fillId="3" borderId="12" xfId="0" applyNumberFormat="1" applyFont="1" applyFill="1" applyBorder="1" applyAlignment="1">
      <alignment horizontal="center" vertical="center"/>
    </xf>
    <xf numFmtId="176" fontId="14" fillId="6" borderId="18" xfId="0" applyNumberFormat="1" applyFont="1" applyFill="1" applyBorder="1" applyAlignment="1">
      <alignment horizontal="center" vertical="center"/>
    </xf>
    <xf numFmtId="176" fontId="14" fillId="7" borderId="8" xfId="0" applyNumberFormat="1" applyFont="1" applyFill="1" applyBorder="1" applyAlignment="1">
      <alignment horizontal="center" vertical="center" wrapText="1"/>
    </xf>
    <xf numFmtId="176" fontId="14" fillId="0" borderId="14" xfId="0" applyNumberFormat="1" applyFont="1" applyFill="1" applyBorder="1" applyAlignment="1">
      <alignment horizontal="center" vertical="center" wrapText="1"/>
    </xf>
    <xf numFmtId="176" fontId="14" fillId="8" borderId="8" xfId="0" applyNumberFormat="1" applyFont="1" applyFill="1" applyBorder="1" applyAlignment="1">
      <alignment horizontal="center" vertical="center"/>
    </xf>
    <xf numFmtId="176" fontId="14" fillId="8" borderId="12" xfId="0" applyNumberFormat="1" applyFont="1" applyFill="1" applyBorder="1" applyAlignment="1">
      <alignment horizontal="center" vertical="center"/>
    </xf>
    <xf numFmtId="176" fontId="14" fillId="0" borderId="12" xfId="0" applyNumberFormat="1" applyFont="1" applyFill="1" applyBorder="1" applyAlignment="1">
      <alignment horizontal="center" vertical="center"/>
    </xf>
    <xf numFmtId="176" fontId="14" fillId="8" borderId="18" xfId="0" applyNumberFormat="1" applyFont="1" applyFill="1" applyBorder="1" applyAlignment="1">
      <alignment horizontal="center" vertical="center"/>
    </xf>
    <xf numFmtId="176" fontId="14" fillId="2" borderId="20" xfId="0" applyNumberFormat="1" applyFont="1" applyFill="1" applyBorder="1" applyAlignment="1">
      <alignment horizontal="center" vertical="center"/>
    </xf>
    <xf numFmtId="176" fontId="14" fillId="2" borderId="21" xfId="0" applyNumberFormat="1" applyFont="1" applyFill="1" applyBorder="1" applyAlignment="1">
      <alignment horizontal="center" vertical="center"/>
    </xf>
    <xf numFmtId="176" fontId="14" fillId="2" borderId="22" xfId="0" applyNumberFormat="1" applyFont="1" applyFill="1" applyBorder="1" applyAlignment="1">
      <alignment horizontal="center" vertical="center"/>
    </xf>
    <xf numFmtId="176" fontId="14" fillId="2" borderId="0" xfId="0" applyNumberFormat="1" applyFont="1" applyFill="1" applyAlignment="1">
      <alignment horizontal="center" vertical="center"/>
    </xf>
    <xf numFmtId="0" fontId="0" fillId="0" borderId="0" xfId="0" applyFill="1"/>
    <xf numFmtId="176" fontId="1" fillId="2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9" fillId="9" borderId="8" xfId="0" applyNumberFormat="1" applyFont="1" applyFill="1" applyBorder="1" applyAlignment="1">
      <alignment horizontal="center" vertical="center"/>
    </xf>
    <xf numFmtId="176" fontId="9" fillId="9" borderId="11" xfId="0" applyNumberFormat="1" applyFont="1" applyFill="1" applyBorder="1" applyAlignment="1">
      <alignment horizontal="center" vertical="center"/>
    </xf>
    <xf numFmtId="176" fontId="13" fillId="0" borderId="11" xfId="0" applyNumberFormat="1" applyFont="1" applyFill="1" applyBorder="1" applyAlignment="1">
      <alignment horizontal="center" vertical="center"/>
    </xf>
    <xf numFmtId="176" fontId="13" fillId="0" borderId="17" xfId="0" applyNumberFormat="1" applyFont="1" applyFill="1" applyBorder="1" applyAlignment="1">
      <alignment horizontal="center" vertical="center"/>
    </xf>
    <xf numFmtId="176" fontId="13" fillId="0" borderId="14" xfId="0" applyNumberFormat="1" applyFont="1" applyFill="1" applyBorder="1" applyAlignment="1">
      <alignment horizontal="center" vertical="center"/>
    </xf>
    <xf numFmtId="176" fontId="13" fillId="0" borderId="12" xfId="0" applyNumberFormat="1" applyFont="1" applyFill="1" applyBorder="1" applyAlignment="1">
      <alignment horizontal="center" vertical="center"/>
    </xf>
    <xf numFmtId="176" fontId="13" fillId="0" borderId="18" xfId="0" applyNumberFormat="1" applyFont="1" applyFill="1" applyBorder="1" applyAlignment="1">
      <alignment horizontal="center" vertical="center"/>
    </xf>
    <xf numFmtId="176" fontId="9" fillId="5" borderId="19" xfId="0" applyNumberFormat="1" applyFont="1" applyFill="1" applyBorder="1" applyAlignment="1">
      <alignment horizontal="center" vertical="center"/>
    </xf>
    <xf numFmtId="176" fontId="13" fillId="0" borderId="19" xfId="0" applyNumberFormat="1" applyFont="1" applyFill="1" applyBorder="1" applyAlignment="1">
      <alignment horizontal="center" vertical="center"/>
    </xf>
    <xf numFmtId="176" fontId="9" fillId="2" borderId="20" xfId="0" applyNumberFormat="1" applyFont="1" applyFill="1" applyBorder="1" applyAlignment="1">
      <alignment horizontal="center" vertical="center"/>
    </xf>
    <xf numFmtId="176" fontId="13" fillId="0" borderId="8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176" fontId="9" fillId="9" borderId="12" xfId="0" applyNumberFormat="1" applyFont="1" applyFill="1" applyBorder="1" applyAlignment="1">
      <alignment horizontal="center" vertical="center"/>
    </xf>
    <xf numFmtId="176" fontId="9" fillId="5" borderId="8" xfId="0" applyNumberFormat="1" applyFont="1" applyFill="1" applyBorder="1" applyAlignment="1">
      <alignment horizontal="center" vertical="center"/>
    </xf>
    <xf numFmtId="176" fontId="12" fillId="2" borderId="14" xfId="0" applyNumberFormat="1" applyFont="1" applyFill="1" applyBorder="1" applyAlignment="1">
      <alignment horizontal="center" vertical="center"/>
    </xf>
    <xf numFmtId="176" fontId="11" fillId="0" borderId="11" xfId="0" applyNumberFormat="1" applyFont="1" applyFill="1" applyBorder="1" applyAlignment="1">
      <alignment horizontal="center" vertical="center"/>
    </xf>
    <xf numFmtId="176" fontId="11" fillId="0" borderId="12" xfId="0" applyNumberFormat="1" applyFont="1" applyFill="1" applyBorder="1" applyAlignment="1">
      <alignment horizontal="center" vertical="center"/>
    </xf>
    <xf numFmtId="176" fontId="11" fillId="0" borderId="14" xfId="0" applyNumberFormat="1" applyFont="1" applyFill="1" applyBorder="1" applyAlignment="1">
      <alignment horizontal="center" vertical="center"/>
    </xf>
    <xf numFmtId="176" fontId="10" fillId="0" borderId="12" xfId="0" applyNumberFormat="1" applyFont="1" applyFill="1" applyBorder="1" applyAlignment="1">
      <alignment horizontal="center" vertical="center"/>
    </xf>
    <xf numFmtId="176" fontId="11" fillId="0" borderId="18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76" fontId="9" fillId="2" borderId="26" xfId="0" applyNumberFormat="1" applyFont="1" applyFill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176" fontId="9" fillId="2" borderId="29" xfId="0" applyNumberFormat="1" applyFont="1" applyFill="1" applyBorder="1" applyAlignment="1">
      <alignment horizontal="center" vertical="center"/>
    </xf>
    <xf numFmtId="176" fontId="9" fillId="2" borderId="28" xfId="0" applyNumberFormat="1" applyFont="1" applyFill="1" applyBorder="1" applyAlignment="1">
      <alignment horizontal="center" vertical="center"/>
    </xf>
    <xf numFmtId="176" fontId="14" fillId="2" borderId="28" xfId="0" applyNumberFormat="1" applyFont="1" applyFill="1" applyBorder="1" applyAlignment="1">
      <alignment horizontal="center" vertical="center"/>
    </xf>
    <xf numFmtId="176" fontId="14" fillId="5" borderId="28" xfId="0" applyNumberFormat="1" applyFont="1" applyFill="1" applyBorder="1" applyAlignment="1">
      <alignment horizontal="center" vertical="center"/>
    </xf>
    <xf numFmtId="176" fontId="14" fillId="0" borderId="28" xfId="0" applyNumberFormat="1" applyFont="1" applyBorder="1" applyAlignment="1">
      <alignment horizontal="center" vertical="center"/>
    </xf>
    <xf numFmtId="176" fontId="14" fillId="0" borderId="28" xfId="0" applyNumberFormat="1" applyFont="1" applyFill="1" applyBorder="1" applyAlignment="1">
      <alignment horizontal="center" vertical="center"/>
    </xf>
    <xf numFmtId="176" fontId="13" fillId="0" borderId="28" xfId="0" applyNumberFormat="1" applyFont="1" applyFill="1" applyBorder="1" applyAlignment="1">
      <alignment horizontal="center" vertical="center"/>
    </xf>
    <xf numFmtId="176" fontId="11" fillId="0" borderId="28" xfId="0" applyNumberFormat="1" applyFont="1" applyFill="1" applyBorder="1" applyAlignment="1">
      <alignment horizontal="center" vertical="center"/>
    </xf>
    <xf numFmtId="49" fontId="5" fillId="0" borderId="11" xfId="0" quotePrefix="1" applyNumberFormat="1" applyFont="1" applyBorder="1" applyAlignment="1">
      <alignment horizontal="center" vertical="center" wrapText="1"/>
    </xf>
    <xf numFmtId="49" fontId="5" fillId="0" borderId="12" xfId="0" quotePrefix="1" applyNumberFormat="1" applyFont="1" applyFill="1" applyBorder="1" applyAlignment="1">
      <alignment horizontal="center" vertical="center" wrapText="1"/>
    </xf>
    <xf numFmtId="49" fontId="5" fillId="0" borderId="12" xfId="0" quotePrefix="1" applyNumberFormat="1" applyFont="1" applyBorder="1" applyAlignment="1">
      <alignment horizontal="center" vertical="center" wrapText="1"/>
    </xf>
    <xf numFmtId="49" fontId="5" fillId="0" borderId="14" xfId="0" quotePrefix="1" applyNumberFormat="1" applyFont="1" applyBorder="1" applyAlignment="1">
      <alignment horizontal="center" vertical="center" wrapText="1"/>
    </xf>
    <xf numFmtId="49" fontId="4" fillId="0" borderId="12" xfId="1" quotePrefix="1" applyNumberFormat="1" applyFont="1" applyFill="1" applyBorder="1" applyAlignment="1">
      <alignment horizontal="center" vertical="center" wrapText="1"/>
    </xf>
    <xf numFmtId="49" fontId="4" fillId="0" borderId="8" xfId="1" quotePrefix="1" applyNumberFormat="1" applyFont="1" applyFill="1" applyBorder="1" applyAlignment="1">
      <alignment horizontal="center" vertical="center" wrapText="1"/>
    </xf>
    <xf numFmtId="176" fontId="9" fillId="10" borderId="8" xfId="0" applyNumberFormat="1" applyFont="1" applyFill="1" applyBorder="1" applyAlignment="1">
      <alignment horizontal="center" vertical="center"/>
    </xf>
    <xf numFmtId="176" fontId="9" fillId="10" borderId="11" xfId="0" applyNumberFormat="1" applyFont="1" applyFill="1" applyBorder="1" applyAlignment="1">
      <alignment horizontal="center" vertical="center"/>
    </xf>
    <xf numFmtId="176" fontId="9" fillId="10" borderId="12" xfId="0" applyNumberFormat="1" applyFont="1" applyFill="1" applyBorder="1" applyAlignment="1">
      <alignment horizontal="center" vertical="center"/>
    </xf>
    <xf numFmtId="176" fontId="9" fillId="10" borderId="14" xfId="0" applyNumberFormat="1" applyFont="1" applyFill="1" applyBorder="1" applyAlignment="1">
      <alignment horizontal="center" vertical="center"/>
    </xf>
    <xf numFmtId="176" fontId="13" fillId="10" borderId="11" xfId="0" applyNumberFormat="1" applyFont="1" applyFill="1" applyBorder="1" applyAlignment="1">
      <alignment horizontal="center" vertical="center"/>
    </xf>
    <xf numFmtId="176" fontId="13" fillId="10" borderId="17" xfId="0" applyNumberFormat="1" applyFont="1" applyFill="1" applyBorder="1" applyAlignment="1">
      <alignment horizontal="center" vertical="center"/>
    </xf>
    <xf numFmtId="176" fontId="13" fillId="10" borderId="14" xfId="0" applyNumberFormat="1" applyFont="1" applyFill="1" applyBorder="1" applyAlignment="1">
      <alignment horizontal="center" vertical="center"/>
    </xf>
    <xf numFmtId="176" fontId="13" fillId="10" borderId="12" xfId="0" applyNumberFormat="1" applyFont="1" applyFill="1" applyBorder="1" applyAlignment="1">
      <alignment horizontal="center" vertical="center"/>
    </xf>
    <xf numFmtId="176" fontId="13" fillId="10" borderId="18" xfId="0" applyNumberFormat="1" applyFont="1" applyFill="1" applyBorder="1" applyAlignment="1">
      <alignment horizontal="center" vertical="center"/>
    </xf>
    <xf numFmtId="176" fontId="13" fillId="10" borderId="8" xfId="0" applyNumberFormat="1" applyFont="1" applyFill="1" applyBorder="1" applyAlignment="1">
      <alignment horizontal="center" vertical="center"/>
    </xf>
    <xf numFmtId="176" fontId="13" fillId="10" borderId="19" xfId="0" applyNumberFormat="1" applyFont="1" applyFill="1" applyBorder="1" applyAlignment="1">
      <alignment horizontal="center" vertical="center"/>
    </xf>
    <xf numFmtId="176" fontId="13" fillId="10" borderId="23" xfId="0" applyNumberFormat="1" applyFont="1" applyFill="1" applyBorder="1" applyAlignment="1">
      <alignment horizontal="center" vertical="center"/>
    </xf>
    <xf numFmtId="176" fontId="13" fillId="10" borderId="23" xfId="0" applyNumberFormat="1" applyFont="1" applyFill="1" applyBorder="1" applyAlignment="1">
      <alignment vertical="center"/>
    </xf>
    <xf numFmtId="176" fontId="13" fillId="10" borderId="12" xfId="0" applyNumberFormat="1" applyFont="1" applyFill="1" applyBorder="1" applyAlignment="1">
      <alignment vertical="center"/>
    </xf>
    <xf numFmtId="176" fontId="13" fillId="10" borderId="28" xfId="0" applyNumberFormat="1" applyFont="1" applyFill="1" applyBorder="1" applyAlignment="1">
      <alignment horizontal="center" vertical="center"/>
    </xf>
    <xf numFmtId="176" fontId="2" fillId="5" borderId="11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0" fontId="15" fillId="0" borderId="0" xfId="0" applyFont="1" applyFill="1"/>
    <xf numFmtId="176" fontId="14" fillId="2" borderId="24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15" fillId="0" borderId="12" xfId="0" applyFont="1" applyBorder="1"/>
    <xf numFmtId="0" fontId="5" fillId="11" borderId="12" xfId="0" applyFont="1" applyFill="1" applyBorder="1" applyAlignment="1">
      <alignment horizontal="center" vertical="center" wrapText="1"/>
    </xf>
    <xf numFmtId="0" fontId="15" fillId="0" borderId="0" xfId="0" applyFont="1"/>
    <xf numFmtId="176" fontId="2" fillId="10" borderId="5" xfId="0" applyNumberFormat="1" applyFont="1" applyFill="1" applyBorder="1" applyAlignment="1">
      <alignment horizontal="center" vertical="center"/>
    </xf>
    <xf numFmtId="0" fontId="0" fillId="10" borderId="12" xfId="0" applyFill="1" applyBorder="1"/>
    <xf numFmtId="0" fontId="0" fillId="0" borderId="12" xfId="0" applyBorder="1" applyAlignment="1">
      <alignment horizontal="center"/>
    </xf>
    <xf numFmtId="176" fontId="11" fillId="0" borderId="23" xfId="0" applyNumberFormat="1" applyFont="1" applyFill="1" applyBorder="1" applyAlignment="1">
      <alignment horizontal="center" vertical="center"/>
    </xf>
    <xf numFmtId="176" fontId="11" fillId="0" borderId="17" xfId="0" applyNumberFormat="1" applyFont="1" applyFill="1" applyBorder="1" applyAlignment="1">
      <alignment horizontal="center" vertical="center"/>
    </xf>
    <xf numFmtId="176" fontId="9" fillId="2" borderId="23" xfId="0" applyNumberFormat="1" applyFont="1" applyFill="1" applyBorder="1" applyAlignment="1">
      <alignment horizontal="center" vertical="center"/>
    </xf>
    <xf numFmtId="176" fontId="9" fillId="2" borderId="18" xfId="0" applyNumberFormat="1" applyFont="1" applyFill="1" applyBorder="1" applyAlignment="1">
      <alignment horizontal="center" vertical="center"/>
    </xf>
    <xf numFmtId="176" fontId="13" fillId="0" borderId="8" xfId="0" applyNumberFormat="1" applyFont="1" applyFill="1" applyBorder="1" applyAlignment="1">
      <alignment horizontal="center" vertical="center"/>
    </xf>
    <xf numFmtId="176" fontId="13" fillId="0" borderId="24" xfId="0" applyNumberFormat="1" applyFont="1" applyFill="1" applyBorder="1" applyAlignment="1">
      <alignment horizontal="center" vertical="center"/>
    </xf>
    <xf numFmtId="176" fontId="11" fillId="0" borderId="18" xfId="0" applyNumberFormat="1" applyFont="1" applyFill="1" applyBorder="1" applyAlignment="1">
      <alignment horizontal="center" vertical="center"/>
    </xf>
    <xf numFmtId="176" fontId="11" fillId="0" borderId="8" xfId="0" applyNumberFormat="1" applyFont="1" applyFill="1" applyBorder="1" applyAlignment="1">
      <alignment horizontal="center" vertical="center"/>
    </xf>
    <xf numFmtId="176" fontId="11" fillId="0" borderId="24" xfId="0" applyNumberFormat="1" applyFont="1" applyFill="1" applyBorder="1" applyAlignment="1">
      <alignment horizontal="center" vertical="center"/>
    </xf>
    <xf numFmtId="176" fontId="9" fillId="2" borderId="8" xfId="0" applyNumberFormat="1" applyFont="1" applyFill="1" applyBorder="1" applyAlignment="1">
      <alignment horizontal="center" vertical="center"/>
    </xf>
    <xf numFmtId="176" fontId="9" fillId="2" borderId="24" xfId="0" applyNumberFormat="1" applyFont="1" applyFill="1" applyBorder="1" applyAlignment="1">
      <alignment horizontal="center" vertical="center"/>
    </xf>
    <xf numFmtId="176" fontId="9" fillId="2" borderId="17" xfId="0" applyNumberFormat="1" applyFont="1" applyFill="1" applyBorder="1" applyAlignment="1">
      <alignment horizontal="center" vertical="center"/>
    </xf>
    <xf numFmtId="176" fontId="9" fillId="3" borderId="8" xfId="0" applyNumberFormat="1" applyFont="1" applyFill="1" applyBorder="1" applyAlignment="1">
      <alignment horizontal="center" vertical="center"/>
    </xf>
    <xf numFmtId="176" fontId="9" fillId="3" borderId="24" xfId="0" applyNumberFormat="1" applyFont="1" applyFill="1" applyBorder="1" applyAlignment="1">
      <alignment horizontal="center" vertical="center"/>
    </xf>
    <xf numFmtId="176" fontId="9" fillId="4" borderId="23" xfId="0" applyNumberFormat="1" applyFont="1" applyFill="1" applyBorder="1" applyAlignment="1">
      <alignment horizontal="center" vertical="center"/>
    </xf>
    <xf numFmtId="176" fontId="9" fillId="4" borderId="17" xfId="0" applyNumberFormat="1" applyFont="1" applyFill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49" fontId="4" fillId="3" borderId="17" xfId="0" applyNumberFormat="1" applyFont="1" applyFill="1" applyBorder="1" applyAlignment="1">
      <alignment horizontal="center" vertical="center" wrapText="1"/>
    </xf>
    <xf numFmtId="49" fontId="4" fillId="3" borderId="24" xfId="0" applyNumberFormat="1" applyFont="1" applyFill="1" applyBorder="1" applyAlignment="1">
      <alignment horizontal="center" vertical="center" wrapText="1"/>
    </xf>
    <xf numFmtId="49" fontId="5" fillId="0" borderId="23" xfId="0" quotePrefix="1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8" xfId="0" quotePrefix="1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tabSelected="1" topLeftCell="D1" zoomScaleNormal="100" workbookViewId="0">
      <pane ySplit="1" topLeftCell="A2" activePane="bottomLeft" state="frozen"/>
      <selection activeCell="C1" sqref="C1"/>
      <selection pane="bottomLeft" activeCell="AN1" sqref="AN1"/>
    </sheetView>
  </sheetViews>
  <sheetFormatPr defaultColWidth="9" defaultRowHeight="13.5" x14ac:dyDescent="0.15"/>
  <cols>
    <col min="1" max="2" width="9" customWidth="1"/>
    <col min="3" max="4" width="17.75" customWidth="1"/>
    <col min="5" max="16" width="5.625" customWidth="1"/>
    <col min="17" max="17" width="5.625" style="1" customWidth="1"/>
    <col min="18" max="20" width="5.625" customWidth="1"/>
    <col min="21" max="21" width="5.125" customWidth="1"/>
    <col min="22" max="34" width="5.625" customWidth="1"/>
    <col min="35" max="35" width="5.625" style="179" customWidth="1"/>
    <col min="36" max="39" width="4.625" customWidth="1"/>
    <col min="40" max="40" width="7.875" customWidth="1"/>
  </cols>
  <sheetData>
    <row r="1" spans="1:40" ht="24" thickTop="1" thickBot="1" x14ac:dyDescent="0.2">
      <c r="A1" s="2" t="s">
        <v>1</v>
      </c>
      <c r="B1" s="83" t="s">
        <v>2</v>
      </c>
      <c r="C1" s="84" t="s">
        <v>3</v>
      </c>
      <c r="D1" s="3" t="s">
        <v>4</v>
      </c>
      <c r="E1" s="4" t="s">
        <v>198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33" t="s">
        <v>15</v>
      </c>
      <c r="Q1" s="33" t="s">
        <v>16</v>
      </c>
      <c r="R1" s="33" t="s">
        <v>17</v>
      </c>
      <c r="S1" s="34" t="s">
        <v>18</v>
      </c>
      <c r="T1" s="33" t="s">
        <v>19</v>
      </c>
      <c r="U1" s="33" t="s">
        <v>20</v>
      </c>
      <c r="V1" s="34" t="s">
        <v>21</v>
      </c>
      <c r="W1" s="33" t="s">
        <v>22</v>
      </c>
      <c r="X1" s="35" t="s">
        <v>23</v>
      </c>
      <c r="Y1" s="33" t="s">
        <v>24</v>
      </c>
      <c r="Z1" s="34" t="s">
        <v>25</v>
      </c>
      <c r="AA1" s="33" t="s">
        <v>26</v>
      </c>
      <c r="AB1" s="34" t="s">
        <v>27</v>
      </c>
      <c r="AC1" s="35" t="s">
        <v>28</v>
      </c>
      <c r="AD1" s="34" t="s">
        <v>29</v>
      </c>
      <c r="AE1" s="33" t="s">
        <v>30</v>
      </c>
      <c r="AF1" s="33" t="s">
        <v>31</v>
      </c>
      <c r="AG1" s="36" t="s">
        <v>32</v>
      </c>
      <c r="AH1" s="36" t="s">
        <v>33</v>
      </c>
      <c r="AI1" s="236" t="s">
        <v>34</v>
      </c>
      <c r="AJ1" s="180" t="s">
        <v>35</v>
      </c>
      <c r="AK1" s="180" t="s">
        <v>36</v>
      </c>
      <c r="AL1" s="240" t="s">
        <v>199</v>
      </c>
      <c r="AM1" s="181" t="s">
        <v>37</v>
      </c>
      <c r="AN1" s="181" t="s">
        <v>204</v>
      </c>
    </row>
    <row r="2" spans="1:40" ht="15" customHeight="1" thickTop="1" thickBot="1" x14ac:dyDescent="0.2">
      <c r="A2" s="6"/>
      <c r="B2" s="85"/>
      <c r="C2" s="47"/>
      <c r="D2" s="7" t="s">
        <v>0</v>
      </c>
      <c r="E2" s="48">
        <f t="shared" ref="E2:AK2" si="0">SUM(E3:E63)</f>
        <v>1283</v>
      </c>
      <c r="F2" s="48">
        <f t="shared" si="0"/>
        <v>39</v>
      </c>
      <c r="G2" s="48">
        <f t="shared" si="0"/>
        <v>25</v>
      </c>
      <c r="H2" s="48">
        <f t="shared" si="0"/>
        <v>20</v>
      </c>
      <c r="I2" s="48">
        <f t="shared" si="0"/>
        <v>40</v>
      </c>
      <c r="J2" s="48">
        <f t="shared" si="0"/>
        <v>76</v>
      </c>
      <c r="K2" s="48">
        <f t="shared" si="0"/>
        <v>38</v>
      </c>
      <c r="L2" s="48">
        <f t="shared" si="0"/>
        <v>50</v>
      </c>
      <c r="M2" s="48">
        <f t="shared" si="0"/>
        <v>30</v>
      </c>
      <c r="N2" s="48">
        <f t="shared" si="0"/>
        <v>25</v>
      </c>
      <c r="O2" s="48">
        <f t="shared" si="0"/>
        <v>30</v>
      </c>
      <c r="P2" s="48">
        <f t="shared" si="0"/>
        <v>280</v>
      </c>
      <c r="Q2" s="48">
        <f t="shared" si="0"/>
        <v>139</v>
      </c>
      <c r="R2" s="48">
        <f t="shared" si="0"/>
        <v>296</v>
      </c>
      <c r="S2" s="48">
        <f t="shared" si="0"/>
        <v>98</v>
      </c>
      <c r="T2" s="48">
        <f t="shared" si="0"/>
        <v>150</v>
      </c>
      <c r="U2" s="48">
        <f t="shared" si="0"/>
        <v>4</v>
      </c>
      <c r="V2" s="48">
        <f t="shared" si="0"/>
        <v>132</v>
      </c>
      <c r="W2" s="48">
        <f t="shared" si="0"/>
        <v>141</v>
      </c>
      <c r="X2" s="48">
        <f t="shared" si="0"/>
        <v>62</v>
      </c>
      <c r="Y2" s="48">
        <f t="shared" si="0"/>
        <v>36</v>
      </c>
      <c r="Z2" s="48">
        <f t="shared" si="0"/>
        <v>126</v>
      </c>
      <c r="AA2" s="48">
        <f t="shared" si="0"/>
        <v>318</v>
      </c>
      <c r="AB2" s="48">
        <f t="shared" si="0"/>
        <v>42</v>
      </c>
      <c r="AC2" s="48">
        <f t="shared" si="0"/>
        <v>50</v>
      </c>
      <c r="AD2" s="48">
        <f t="shared" si="0"/>
        <v>264</v>
      </c>
      <c r="AE2" s="48">
        <f t="shared" si="0"/>
        <v>36</v>
      </c>
      <c r="AF2" s="48">
        <v>30</v>
      </c>
      <c r="AG2" s="48">
        <v>20</v>
      </c>
      <c r="AH2" s="48">
        <f t="shared" si="0"/>
        <v>5</v>
      </c>
      <c r="AI2" s="237">
        <v>56</v>
      </c>
      <c r="AJ2" s="245">
        <f t="shared" si="0"/>
        <v>9</v>
      </c>
      <c r="AK2" s="237">
        <f t="shared" si="0"/>
        <v>38</v>
      </c>
      <c r="AL2" s="246">
        <v>185</v>
      </c>
      <c r="AM2" s="48">
        <v>25</v>
      </c>
      <c r="AN2" s="48">
        <f>SUM(E2:AM2)</f>
        <v>4198</v>
      </c>
    </row>
    <row r="3" spans="1:40" ht="15" customHeight="1" thickBot="1" x14ac:dyDescent="0.2">
      <c r="A3" s="290" t="s">
        <v>38</v>
      </c>
      <c r="B3" s="86" t="s">
        <v>39</v>
      </c>
      <c r="C3" s="49" t="s">
        <v>40</v>
      </c>
      <c r="D3" s="8" t="s">
        <v>41</v>
      </c>
      <c r="E3" s="78">
        <v>15</v>
      </c>
      <c r="F3" s="78">
        <v>2</v>
      </c>
      <c r="G3" s="78"/>
      <c r="H3" s="50"/>
      <c r="I3" s="134">
        <v>2</v>
      </c>
      <c r="J3" s="135"/>
      <c r="K3" s="135">
        <v>2</v>
      </c>
      <c r="L3" s="136">
        <v>2</v>
      </c>
      <c r="M3" s="136">
        <v>2</v>
      </c>
      <c r="N3" s="136"/>
      <c r="O3" s="136"/>
      <c r="P3" s="137">
        <v>2</v>
      </c>
      <c r="Q3" s="136"/>
      <c r="R3" s="136"/>
      <c r="S3" s="137">
        <v>2</v>
      </c>
      <c r="T3" s="136"/>
      <c r="U3" s="136"/>
      <c r="V3" s="137">
        <v>2</v>
      </c>
      <c r="W3" s="137">
        <v>1</v>
      </c>
      <c r="X3" s="136"/>
      <c r="Y3" s="136"/>
      <c r="Z3" s="137">
        <v>2</v>
      </c>
      <c r="AA3" s="137">
        <v>2</v>
      </c>
      <c r="AB3" s="135"/>
      <c r="AC3" s="135"/>
      <c r="AD3" s="137">
        <v>4</v>
      </c>
      <c r="AE3" s="135"/>
      <c r="AF3" s="135"/>
      <c r="AG3" s="78"/>
      <c r="AH3" s="78"/>
      <c r="AI3" s="78"/>
      <c r="AJ3" s="78"/>
      <c r="AK3" s="78"/>
      <c r="AL3" s="241"/>
      <c r="AM3" s="220"/>
      <c r="AN3" s="197">
        <f>SUM(E3:AM3)</f>
        <v>40</v>
      </c>
    </row>
    <row r="4" spans="1:40" ht="15" customHeight="1" thickBot="1" x14ac:dyDescent="0.2">
      <c r="A4" s="290"/>
      <c r="B4" s="86" t="s">
        <v>39</v>
      </c>
      <c r="C4" s="49" t="s">
        <v>42</v>
      </c>
      <c r="D4" s="8" t="s">
        <v>43</v>
      </c>
      <c r="E4" s="78">
        <v>24</v>
      </c>
      <c r="F4" s="78"/>
      <c r="G4" s="78"/>
      <c r="H4" s="50"/>
      <c r="I4" s="138"/>
      <c r="J4" s="135"/>
      <c r="K4" s="135"/>
      <c r="L4" s="136"/>
      <c r="M4" s="136"/>
      <c r="N4" s="136"/>
      <c r="O4" s="136"/>
      <c r="P4" s="137">
        <v>8</v>
      </c>
      <c r="Q4" s="137">
        <v>5</v>
      </c>
      <c r="R4" s="137">
        <v>8</v>
      </c>
      <c r="S4" s="137">
        <v>5</v>
      </c>
      <c r="T4" s="137">
        <v>4</v>
      </c>
      <c r="U4" s="136"/>
      <c r="V4" s="137">
        <v>10</v>
      </c>
      <c r="W4" s="137">
        <v>4</v>
      </c>
      <c r="X4" s="137">
        <v>4</v>
      </c>
      <c r="Y4" s="137">
        <v>3</v>
      </c>
      <c r="Z4" s="137">
        <v>6</v>
      </c>
      <c r="AA4" s="137">
        <v>12</v>
      </c>
      <c r="AB4" s="135">
        <v>4</v>
      </c>
      <c r="AC4" s="171">
        <v>4</v>
      </c>
      <c r="AD4" s="137">
        <v>10</v>
      </c>
      <c r="AE4" s="135">
        <v>6</v>
      </c>
      <c r="AF4" s="135"/>
      <c r="AG4" s="182">
        <v>2</v>
      </c>
      <c r="AH4" s="78"/>
      <c r="AI4" s="78">
        <v>1</v>
      </c>
      <c r="AJ4" s="78"/>
      <c r="AK4" s="78"/>
      <c r="AL4" s="241">
        <v>30</v>
      </c>
      <c r="AM4" s="220"/>
      <c r="AN4" s="197">
        <f t="shared" ref="AN4:AN37" si="1">SUM(E4:AM4)</f>
        <v>150</v>
      </c>
    </row>
    <row r="5" spans="1:40" ht="15" customHeight="1" thickBot="1" x14ac:dyDescent="0.2">
      <c r="A5" s="290"/>
      <c r="B5" s="86" t="s">
        <v>44</v>
      </c>
      <c r="C5" s="87" t="s">
        <v>45</v>
      </c>
      <c r="D5" s="8" t="s">
        <v>46</v>
      </c>
      <c r="E5" s="78">
        <v>10</v>
      </c>
      <c r="F5" s="78"/>
      <c r="G5" s="78"/>
      <c r="H5" s="50"/>
      <c r="I5" s="138"/>
      <c r="J5" s="135"/>
      <c r="K5" s="135"/>
      <c r="L5" s="136"/>
      <c r="M5" s="136"/>
      <c r="N5" s="136"/>
      <c r="O5" s="136"/>
      <c r="P5" s="137">
        <v>4</v>
      </c>
      <c r="Q5" s="137">
        <v>2</v>
      </c>
      <c r="R5" s="137">
        <v>4</v>
      </c>
      <c r="S5" s="136"/>
      <c r="T5" s="136"/>
      <c r="U5" s="136"/>
      <c r="V5" s="136">
        <v>2</v>
      </c>
      <c r="W5" s="136"/>
      <c r="X5" s="136"/>
      <c r="Y5" s="136"/>
      <c r="Z5" s="136">
        <v>2</v>
      </c>
      <c r="AA5" s="137">
        <v>3</v>
      </c>
      <c r="AB5" s="135"/>
      <c r="AC5" s="135"/>
      <c r="AD5" s="136">
        <v>2</v>
      </c>
      <c r="AE5" s="135"/>
      <c r="AF5" s="135"/>
      <c r="AG5" s="78"/>
      <c r="AH5" s="78"/>
      <c r="AI5" s="78">
        <v>1</v>
      </c>
      <c r="AJ5" s="78"/>
      <c r="AK5" s="78"/>
      <c r="AL5" s="241"/>
      <c r="AM5" s="220"/>
      <c r="AN5" s="197">
        <f t="shared" si="1"/>
        <v>30</v>
      </c>
    </row>
    <row r="6" spans="1:40" ht="15" customHeight="1" thickBot="1" x14ac:dyDescent="0.2">
      <c r="A6" s="291"/>
      <c r="B6" s="86" t="s">
        <v>47</v>
      </c>
      <c r="C6" s="49" t="s">
        <v>48</v>
      </c>
      <c r="D6" s="8"/>
      <c r="E6" s="78">
        <v>6</v>
      </c>
      <c r="F6" s="78"/>
      <c r="G6" s="78"/>
      <c r="H6" s="50"/>
      <c r="I6" s="139"/>
      <c r="J6" s="135"/>
      <c r="K6" s="135"/>
      <c r="L6" s="136">
        <v>2</v>
      </c>
      <c r="M6" s="136"/>
      <c r="N6" s="136"/>
      <c r="O6" s="136"/>
      <c r="P6" s="137">
        <v>10</v>
      </c>
      <c r="Q6" s="137">
        <v>3</v>
      </c>
      <c r="R6" s="137">
        <v>14</v>
      </c>
      <c r="S6" s="136"/>
      <c r="T6" s="137">
        <v>4</v>
      </c>
      <c r="U6" s="136"/>
      <c r="V6" s="136">
        <v>6</v>
      </c>
      <c r="W6" s="137">
        <v>4</v>
      </c>
      <c r="X6" s="136"/>
      <c r="Y6" s="136"/>
      <c r="Z6" s="136">
        <v>4</v>
      </c>
      <c r="AA6" s="137">
        <v>13</v>
      </c>
      <c r="AB6" s="135">
        <v>2</v>
      </c>
      <c r="AC6" s="171">
        <v>2</v>
      </c>
      <c r="AD6" s="136">
        <v>6</v>
      </c>
      <c r="AE6" s="135"/>
      <c r="AF6" s="135"/>
      <c r="AG6" s="78"/>
      <c r="AH6" s="78"/>
      <c r="AI6" s="78"/>
      <c r="AJ6" s="78"/>
      <c r="AK6" s="78"/>
      <c r="AL6" s="241"/>
      <c r="AM6" s="220">
        <v>2</v>
      </c>
      <c r="AN6" s="197">
        <f t="shared" si="1"/>
        <v>78</v>
      </c>
    </row>
    <row r="7" spans="1:40" ht="21.75" customHeight="1" thickBot="1" x14ac:dyDescent="0.2">
      <c r="A7" s="292" t="s">
        <v>49</v>
      </c>
      <c r="B7" s="88" t="s">
        <v>50</v>
      </c>
      <c r="C7" s="89" t="s">
        <v>51</v>
      </c>
      <c r="D7" s="9" t="s">
        <v>52</v>
      </c>
      <c r="E7" s="90">
        <v>12</v>
      </c>
      <c r="F7" s="90">
        <v>2</v>
      </c>
      <c r="G7" s="54">
        <v>3</v>
      </c>
      <c r="H7" s="54"/>
      <c r="I7" s="134">
        <v>2</v>
      </c>
      <c r="J7" s="134">
        <v>4</v>
      </c>
      <c r="K7" s="140">
        <v>2</v>
      </c>
      <c r="L7" s="134">
        <v>2</v>
      </c>
      <c r="M7" s="134">
        <v>2</v>
      </c>
      <c r="N7" s="134">
        <v>3</v>
      </c>
      <c r="O7" s="134"/>
      <c r="P7" s="141">
        <v>9</v>
      </c>
      <c r="Q7" s="141">
        <v>2</v>
      </c>
      <c r="R7" s="141">
        <v>4</v>
      </c>
      <c r="S7" s="141">
        <v>4</v>
      </c>
      <c r="T7" s="134"/>
      <c r="U7" s="134"/>
      <c r="V7" s="141">
        <v>5</v>
      </c>
      <c r="W7" s="141">
        <v>2</v>
      </c>
      <c r="X7" s="235">
        <v>3</v>
      </c>
      <c r="Y7" s="134"/>
      <c r="Z7" s="141">
        <v>2</v>
      </c>
      <c r="AA7" s="141">
        <v>8</v>
      </c>
      <c r="AB7" s="140">
        <v>1</v>
      </c>
      <c r="AC7" s="140"/>
      <c r="AD7" s="141">
        <v>8</v>
      </c>
      <c r="AE7" s="140"/>
      <c r="AF7" s="140"/>
      <c r="AG7" s="90"/>
      <c r="AH7" s="90"/>
      <c r="AI7" s="90"/>
      <c r="AJ7" s="90"/>
      <c r="AK7" s="90"/>
      <c r="AL7" s="241"/>
      <c r="AM7" s="221"/>
      <c r="AN7" s="197">
        <f t="shared" si="1"/>
        <v>80</v>
      </c>
    </row>
    <row r="8" spans="1:40" ht="15" customHeight="1" thickBot="1" x14ac:dyDescent="0.2">
      <c r="A8" s="292"/>
      <c r="B8" s="91" t="s">
        <v>53</v>
      </c>
      <c r="C8" s="63" t="s">
        <v>54</v>
      </c>
      <c r="D8" s="10" t="s">
        <v>55</v>
      </c>
      <c r="E8" s="59">
        <v>48</v>
      </c>
      <c r="F8" s="59">
        <v>2</v>
      </c>
      <c r="G8" s="59">
        <v>2</v>
      </c>
      <c r="H8" s="59">
        <v>2</v>
      </c>
      <c r="I8" s="138"/>
      <c r="J8" s="138">
        <v>5</v>
      </c>
      <c r="K8" s="138">
        <v>2</v>
      </c>
      <c r="L8" s="138">
        <v>3</v>
      </c>
      <c r="M8" s="138">
        <v>2</v>
      </c>
      <c r="N8" s="138"/>
      <c r="O8" s="138">
        <v>3</v>
      </c>
      <c r="P8" s="142">
        <v>17</v>
      </c>
      <c r="Q8" s="142">
        <v>15</v>
      </c>
      <c r="R8" s="142">
        <v>16</v>
      </c>
      <c r="S8" s="142">
        <v>10</v>
      </c>
      <c r="T8" s="142">
        <v>14</v>
      </c>
      <c r="U8" s="138"/>
      <c r="V8" s="138">
        <v>11</v>
      </c>
      <c r="W8" s="142">
        <v>10</v>
      </c>
      <c r="X8" s="142">
        <v>10</v>
      </c>
      <c r="Y8" s="138">
        <v>2</v>
      </c>
      <c r="Z8" s="142">
        <v>12</v>
      </c>
      <c r="AA8" s="142">
        <v>16</v>
      </c>
      <c r="AB8" s="138">
        <v>5</v>
      </c>
      <c r="AC8" s="172">
        <v>5</v>
      </c>
      <c r="AD8" s="142">
        <v>16</v>
      </c>
      <c r="AE8" s="138">
        <v>7</v>
      </c>
      <c r="AF8" s="142">
        <v>2</v>
      </c>
      <c r="AG8" s="59"/>
      <c r="AH8" s="59"/>
      <c r="AI8" s="56">
        <v>2</v>
      </c>
      <c r="AJ8" s="56"/>
      <c r="AK8" s="56"/>
      <c r="AL8" s="242" t="s">
        <v>197</v>
      </c>
      <c r="AM8" s="222">
        <v>1</v>
      </c>
      <c r="AN8" s="197">
        <f t="shared" si="1"/>
        <v>240</v>
      </c>
    </row>
    <row r="9" spans="1:40" ht="22.5" customHeight="1" thickBot="1" x14ac:dyDescent="0.2">
      <c r="A9" s="293"/>
      <c r="B9" s="92" t="s">
        <v>56</v>
      </c>
      <c r="C9" s="93" t="s">
        <v>57</v>
      </c>
      <c r="D9" s="11" t="s">
        <v>58</v>
      </c>
      <c r="E9" s="94"/>
      <c r="F9" s="94"/>
      <c r="G9" s="94">
        <v>3</v>
      </c>
      <c r="H9" s="94">
        <v>2</v>
      </c>
      <c r="I9" s="143"/>
      <c r="J9" s="144">
        <v>4</v>
      </c>
      <c r="K9" s="143"/>
      <c r="L9" s="143">
        <v>3</v>
      </c>
      <c r="M9" s="143"/>
      <c r="N9" s="143"/>
      <c r="O9" s="143"/>
      <c r="P9" s="145">
        <v>8</v>
      </c>
      <c r="Q9" s="145">
        <v>3</v>
      </c>
      <c r="R9" s="145">
        <v>7</v>
      </c>
      <c r="S9" s="145">
        <v>3</v>
      </c>
      <c r="T9" s="143">
        <v>3</v>
      </c>
      <c r="U9" s="143"/>
      <c r="V9" s="143"/>
      <c r="W9" s="145">
        <v>2</v>
      </c>
      <c r="X9" s="143"/>
      <c r="Y9" s="143"/>
      <c r="Z9" s="143"/>
      <c r="AA9" s="143"/>
      <c r="AB9" s="143"/>
      <c r="AC9" s="149">
        <v>2</v>
      </c>
      <c r="AD9" s="143"/>
      <c r="AE9" s="143"/>
      <c r="AF9" s="143"/>
      <c r="AG9" s="94"/>
      <c r="AH9" s="94"/>
      <c r="AI9" s="103"/>
      <c r="AJ9" s="103"/>
      <c r="AK9" s="103"/>
      <c r="AL9" s="241"/>
      <c r="AM9" s="223"/>
      <c r="AN9" s="197">
        <f t="shared" si="1"/>
        <v>40</v>
      </c>
    </row>
    <row r="10" spans="1:40" ht="23.25" customHeight="1" thickBot="1" x14ac:dyDescent="0.2">
      <c r="A10" s="294" t="s">
        <v>59</v>
      </c>
      <c r="B10" s="95" t="s">
        <v>60</v>
      </c>
      <c r="C10" s="96" t="s">
        <v>61</v>
      </c>
      <c r="D10" s="12" t="s">
        <v>52</v>
      </c>
      <c r="E10" s="54">
        <v>14</v>
      </c>
      <c r="F10" s="54"/>
      <c r="G10" s="54">
        <v>3</v>
      </c>
      <c r="H10" s="54">
        <v>4</v>
      </c>
      <c r="I10" s="134">
        <v>4</v>
      </c>
      <c r="J10" s="134">
        <v>3</v>
      </c>
      <c r="K10" s="134">
        <v>3</v>
      </c>
      <c r="L10" s="134">
        <v>3</v>
      </c>
      <c r="M10" s="134"/>
      <c r="N10" s="134">
        <v>2</v>
      </c>
      <c r="O10" s="134">
        <v>3</v>
      </c>
      <c r="P10" s="141">
        <v>3</v>
      </c>
      <c r="Q10" s="141">
        <v>2</v>
      </c>
      <c r="R10" s="141">
        <v>2</v>
      </c>
      <c r="S10" s="141">
        <v>2</v>
      </c>
      <c r="T10" s="141">
        <v>2</v>
      </c>
      <c r="U10" s="134"/>
      <c r="V10" s="141">
        <v>4</v>
      </c>
      <c r="W10" s="141">
        <v>3</v>
      </c>
      <c r="X10" s="141">
        <v>3</v>
      </c>
      <c r="Y10" s="141">
        <v>2</v>
      </c>
      <c r="Z10" s="141">
        <v>3</v>
      </c>
      <c r="AA10" s="141">
        <v>3</v>
      </c>
      <c r="AB10" s="134">
        <v>2</v>
      </c>
      <c r="AC10" s="141">
        <v>3</v>
      </c>
      <c r="AD10" s="141">
        <v>4</v>
      </c>
      <c r="AE10" s="134">
        <v>2</v>
      </c>
      <c r="AF10" s="134"/>
      <c r="AG10" s="54"/>
      <c r="AH10" s="54"/>
      <c r="AI10" s="90">
        <v>1</v>
      </c>
      <c r="AJ10" s="90"/>
      <c r="AK10" s="90"/>
      <c r="AL10" s="241"/>
      <c r="AM10" s="221"/>
      <c r="AN10" s="197">
        <f t="shared" si="1"/>
        <v>80</v>
      </c>
    </row>
    <row r="11" spans="1:40" ht="15" customHeight="1" thickBot="1" x14ac:dyDescent="0.2">
      <c r="A11" s="295"/>
      <c r="B11" s="97" t="s">
        <v>62</v>
      </c>
      <c r="C11" s="51" t="s">
        <v>63</v>
      </c>
      <c r="D11" s="13"/>
      <c r="E11" s="59">
        <v>8</v>
      </c>
      <c r="F11" s="59"/>
      <c r="G11" s="59"/>
      <c r="H11" s="59"/>
      <c r="I11" s="138"/>
      <c r="J11" s="138">
        <v>3</v>
      </c>
      <c r="K11" s="138"/>
      <c r="L11" s="138"/>
      <c r="M11" s="138">
        <v>2</v>
      </c>
      <c r="N11" s="138"/>
      <c r="O11" s="138">
        <v>3</v>
      </c>
      <c r="P11" s="142">
        <v>4</v>
      </c>
      <c r="Q11" s="142"/>
      <c r="R11" s="142">
        <v>5</v>
      </c>
      <c r="S11" s="142">
        <v>3</v>
      </c>
      <c r="T11" s="142">
        <v>3</v>
      </c>
      <c r="U11" s="138"/>
      <c r="V11" s="138"/>
      <c r="W11" s="138"/>
      <c r="X11" s="138"/>
      <c r="Y11" s="138"/>
      <c r="Z11" s="138"/>
      <c r="AA11" s="142">
        <v>3</v>
      </c>
      <c r="AB11" s="138"/>
      <c r="AC11" s="138"/>
      <c r="AD11" s="142">
        <v>4</v>
      </c>
      <c r="AE11" s="138">
        <v>2</v>
      </c>
      <c r="AF11" s="138"/>
      <c r="AG11" s="59"/>
      <c r="AH11" s="59"/>
      <c r="AI11" s="56"/>
      <c r="AJ11" s="56"/>
      <c r="AK11" s="56"/>
      <c r="AL11" s="241"/>
      <c r="AM11" s="222"/>
      <c r="AN11" s="197">
        <f t="shared" si="1"/>
        <v>40</v>
      </c>
    </row>
    <row r="12" spans="1:40" ht="15" customHeight="1" thickBot="1" x14ac:dyDescent="0.2">
      <c r="A12" s="295"/>
      <c r="B12" s="97" t="s">
        <v>64</v>
      </c>
      <c r="C12" s="51" t="s">
        <v>65</v>
      </c>
      <c r="D12" s="13"/>
      <c r="E12" s="59">
        <v>6</v>
      </c>
      <c r="F12" s="59"/>
      <c r="G12" s="59"/>
      <c r="H12" s="59">
        <v>2</v>
      </c>
      <c r="I12" s="138"/>
      <c r="J12" s="138">
        <v>2</v>
      </c>
      <c r="K12" s="138"/>
      <c r="L12" s="138"/>
      <c r="M12" s="138"/>
      <c r="N12" s="138"/>
      <c r="O12" s="138"/>
      <c r="P12" s="142">
        <v>2</v>
      </c>
      <c r="Q12" s="142">
        <v>2</v>
      </c>
      <c r="R12" s="142">
        <v>3</v>
      </c>
      <c r="S12" s="142">
        <v>2</v>
      </c>
      <c r="T12" s="142">
        <v>2</v>
      </c>
      <c r="U12" s="138"/>
      <c r="V12" s="138">
        <v>2</v>
      </c>
      <c r="W12" s="142">
        <v>3</v>
      </c>
      <c r="X12" s="138"/>
      <c r="Y12" s="142">
        <v>2</v>
      </c>
      <c r="Z12" s="142">
        <v>2</v>
      </c>
      <c r="AA12" s="142">
        <v>3</v>
      </c>
      <c r="AB12" s="138"/>
      <c r="AC12" s="173">
        <v>1</v>
      </c>
      <c r="AD12" s="138">
        <v>3</v>
      </c>
      <c r="AE12" s="138">
        <v>2</v>
      </c>
      <c r="AF12" s="142"/>
      <c r="AG12" s="59"/>
      <c r="AH12" s="59"/>
      <c r="AI12" s="56">
        <v>1</v>
      </c>
      <c r="AJ12" s="56"/>
      <c r="AK12" s="56"/>
      <c r="AL12" s="241"/>
      <c r="AM12" s="222"/>
      <c r="AN12" s="197">
        <f t="shared" si="1"/>
        <v>40</v>
      </c>
    </row>
    <row r="13" spans="1:40" ht="15" customHeight="1" thickBot="1" x14ac:dyDescent="0.2">
      <c r="A13" s="295"/>
      <c r="B13" s="97" t="s">
        <v>66</v>
      </c>
      <c r="C13" s="51" t="s">
        <v>67</v>
      </c>
      <c r="D13" s="14"/>
      <c r="E13" s="59">
        <v>11</v>
      </c>
      <c r="F13" s="59"/>
      <c r="G13" s="59"/>
      <c r="H13" s="59"/>
      <c r="I13" s="138"/>
      <c r="J13" s="138"/>
      <c r="K13" s="138"/>
      <c r="L13" s="138"/>
      <c r="M13" s="138"/>
      <c r="N13" s="138">
        <v>2</v>
      </c>
      <c r="O13" s="138"/>
      <c r="P13" s="142">
        <v>10</v>
      </c>
      <c r="Q13" s="142">
        <v>6</v>
      </c>
      <c r="R13" s="142">
        <v>8</v>
      </c>
      <c r="S13" s="142">
        <v>7</v>
      </c>
      <c r="T13" s="142">
        <v>6</v>
      </c>
      <c r="U13" s="138"/>
      <c r="V13" s="138">
        <v>1</v>
      </c>
      <c r="W13" s="142">
        <v>5</v>
      </c>
      <c r="X13" s="138"/>
      <c r="Y13" s="138"/>
      <c r="Z13" s="142">
        <v>3</v>
      </c>
      <c r="AA13" s="142">
        <v>8</v>
      </c>
      <c r="AB13" s="138">
        <v>2</v>
      </c>
      <c r="AC13" s="173">
        <v>1</v>
      </c>
      <c r="AD13" s="142">
        <v>8</v>
      </c>
      <c r="AE13" s="138"/>
      <c r="AF13" s="142">
        <v>2</v>
      </c>
      <c r="AG13" s="59"/>
      <c r="AH13" s="59"/>
      <c r="AI13" s="56"/>
      <c r="AJ13" s="56"/>
      <c r="AK13" s="56"/>
      <c r="AL13" s="241"/>
      <c r="AM13" s="222"/>
      <c r="AN13" s="197">
        <f t="shared" si="1"/>
        <v>80</v>
      </c>
    </row>
    <row r="14" spans="1:40" ht="21.75" customHeight="1" thickBot="1" x14ac:dyDescent="0.2">
      <c r="A14" s="295"/>
      <c r="B14" s="98" t="s">
        <v>68</v>
      </c>
      <c r="C14" s="99" t="s">
        <v>69</v>
      </c>
      <c r="D14" s="15" t="s">
        <v>70</v>
      </c>
      <c r="E14" s="80"/>
      <c r="F14" s="80"/>
      <c r="G14" s="80">
        <v>3</v>
      </c>
      <c r="H14" s="80">
        <v>3</v>
      </c>
      <c r="I14" s="146"/>
      <c r="J14" s="146">
        <v>3</v>
      </c>
      <c r="K14" s="146"/>
      <c r="L14" s="146">
        <v>3</v>
      </c>
      <c r="M14" s="146"/>
      <c r="N14" s="146"/>
      <c r="O14" s="146"/>
      <c r="P14" s="137">
        <v>6</v>
      </c>
      <c r="Q14" s="145">
        <v>6</v>
      </c>
      <c r="R14" s="137">
        <v>6</v>
      </c>
      <c r="S14" s="137">
        <v>2</v>
      </c>
      <c r="T14" s="146">
        <v>3</v>
      </c>
      <c r="U14" s="146"/>
      <c r="V14" s="146"/>
      <c r="W14" s="137">
        <v>3</v>
      </c>
      <c r="X14" s="146"/>
      <c r="Y14" s="146"/>
      <c r="Z14" s="146"/>
      <c r="AA14" s="146"/>
      <c r="AB14" s="146"/>
      <c r="AC14" s="137">
        <v>2</v>
      </c>
      <c r="AD14" s="146"/>
      <c r="AE14" s="146"/>
      <c r="AF14" s="146"/>
      <c r="AG14" s="80"/>
      <c r="AH14" s="80"/>
      <c r="AI14" s="78"/>
      <c r="AJ14" s="78"/>
      <c r="AK14" s="78"/>
      <c r="AL14" s="241"/>
      <c r="AM14" s="220"/>
      <c r="AN14" s="197">
        <f t="shared" si="1"/>
        <v>40</v>
      </c>
    </row>
    <row r="15" spans="1:40" ht="15" customHeight="1" thickBot="1" x14ac:dyDescent="0.2">
      <c r="A15" s="296" t="s">
        <v>71</v>
      </c>
      <c r="B15" s="100" t="s">
        <v>72</v>
      </c>
      <c r="C15" s="79" t="s">
        <v>73</v>
      </c>
      <c r="D15" s="12" t="s">
        <v>74</v>
      </c>
      <c r="E15" s="54">
        <v>54</v>
      </c>
      <c r="F15" s="54">
        <v>4</v>
      </c>
      <c r="G15" s="54">
        <v>3</v>
      </c>
      <c r="H15" s="54">
        <v>3</v>
      </c>
      <c r="I15" s="134">
        <v>4</v>
      </c>
      <c r="J15" s="134">
        <v>5</v>
      </c>
      <c r="K15" s="134">
        <v>5</v>
      </c>
      <c r="L15" s="134">
        <v>4</v>
      </c>
      <c r="M15" s="134">
        <v>3</v>
      </c>
      <c r="N15" s="134">
        <v>3</v>
      </c>
      <c r="O15" s="134">
        <v>4</v>
      </c>
      <c r="P15" s="141">
        <v>5</v>
      </c>
      <c r="Q15" s="148">
        <v>4</v>
      </c>
      <c r="R15" s="141">
        <v>8</v>
      </c>
      <c r="S15" s="141">
        <v>4</v>
      </c>
      <c r="T15" s="141">
        <v>3</v>
      </c>
      <c r="U15" s="134"/>
      <c r="V15" s="141">
        <v>6</v>
      </c>
      <c r="W15" s="141">
        <v>5</v>
      </c>
      <c r="X15" s="141">
        <v>2</v>
      </c>
      <c r="Y15" s="141">
        <v>2</v>
      </c>
      <c r="Z15" s="141">
        <v>7</v>
      </c>
      <c r="AA15" s="141">
        <v>9</v>
      </c>
      <c r="AB15" s="134">
        <v>2</v>
      </c>
      <c r="AC15" s="140">
        <v>2</v>
      </c>
      <c r="AD15" s="141">
        <v>4</v>
      </c>
      <c r="AE15" s="134">
        <v>2</v>
      </c>
      <c r="AF15" s="134"/>
      <c r="AG15" s="183">
        <v>2</v>
      </c>
      <c r="AH15" s="54"/>
      <c r="AI15" s="184">
        <v>1</v>
      </c>
      <c r="AJ15" s="184"/>
      <c r="AK15" s="184"/>
      <c r="AL15" s="241"/>
      <c r="AM15" s="224"/>
      <c r="AN15" s="197">
        <f t="shared" si="1"/>
        <v>160</v>
      </c>
    </row>
    <row r="16" spans="1:40" ht="15" customHeight="1" thickBot="1" x14ac:dyDescent="0.2">
      <c r="A16" s="297"/>
      <c r="B16" s="101" t="s">
        <v>75</v>
      </c>
      <c r="C16" s="67" t="s">
        <v>76</v>
      </c>
      <c r="D16" s="16" t="s">
        <v>77</v>
      </c>
      <c r="E16" s="71">
        <v>32</v>
      </c>
      <c r="F16" s="71"/>
      <c r="G16" s="71"/>
      <c r="H16" s="71"/>
      <c r="I16" s="147"/>
      <c r="J16" s="147"/>
      <c r="K16" s="147"/>
      <c r="L16" s="147"/>
      <c r="M16" s="147"/>
      <c r="N16" s="147"/>
      <c r="O16" s="147">
        <v>2</v>
      </c>
      <c r="P16" s="148">
        <v>9</v>
      </c>
      <c r="Q16" s="142">
        <v>5</v>
      </c>
      <c r="R16" s="148">
        <v>10</v>
      </c>
      <c r="S16" s="148">
        <v>4</v>
      </c>
      <c r="T16" s="148">
        <v>3</v>
      </c>
      <c r="U16" s="147"/>
      <c r="V16" s="147">
        <v>4</v>
      </c>
      <c r="W16" s="148">
        <v>5</v>
      </c>
      <c r="X16" s="148">
        <v>3</v>
      </c>
      <c r="Y16" s="148">
        <v>2</v>
      </c>
      <c r="Z16" s="148">
        <v>9</v>
      </c>
      <c r="AA16" s="148">
        <v>11</v>
      </c>
      <c r="AB16" s="147">
        <v>3</v>
      </c>
      <c r="AC16" s="152"/>
      <c r="AD16" s="148">
        <v>12</v>
      </c>
      <c r="AE16" s="147">
        <v>2</v>
      </c>
      <c r="AF16" s="148">
        <v>2</v>
      </c>
      <c r="AG16" s="71"/>
      <c r="AH16" s="71"/>
      <c r="AI16" s="185">
        <v>2</v>
      </c>
      <c r="AJ16" s="185"/>
      <c r="AK16" s="185"/>
      <c r="AL16" s="241"/>
      <c r="AM16" s="225"/>
      <c r="AN16" s="197">
        <f t="shared" si="1"/>
        <v>120</v>
      </c>
    </row>
    <row r="17" spans="1:40" ht="15" customHeight="1" thickBot="1" x14ac:dyDescent="0.2">
      <c r="A17" s="298"/>
      <c r="B17" s="102" t="s">
        <v>78</v>
      </c>
      <c r="C17" s="62" t="s">
        <v>79</v>
      </c>
      <c r="D17" s="17" t="s">
        <v>80</v>
      </c>
      <c r="E17" s="103">
        <v>13</v>
      </c>
      <c r="F17" s="103">
        <v>2</v>
      </c>
      <c r="G17" s="103">
        <v>3</v>
      </c>
      <c r="H17" s="64">
        <v>2</v>
      </c>
      <c r="I17" s="139">
        <v>3</v>
      </c>
      <c r="J17" s="139">
        <v>3</v>
      </c>
      <c r="K17" s="149">
        <v>2</v>
      </c>
      <c r="L17" s="139">
        <v>3</v>
      </c>
      <c r="M17" s="139">
        <v>2</v>
      </c>
      <c r="N17" s="139">
        <v>2</v>
      </c>
      <c r="O17" s="139">
        <v>2</v>
      </c>
      <c r="P17" s="145">
        <v>4</v>
      </c>
      <c r="Q17" s="145">
        <v>3</v>
      </c>
      <c r="R17" s="145">
        <v>6</v>
      </c>
      <c r="S17" s="145">
        <v>4</v>
      </c>
      <c r="T17" s="145">
        <v>3</v>
      </c>
      <c r="U17" s="139"/>
      <c r="V17" s="139">
        <v>3</v>
      </c>
      <c r="W17" s="145">
        <v>4</v>
      </c>
      <c r="X17" s="145">
        <v>1</v>
      </c>
      <c r="Y17" s="145">
        <v>2</v>
      </c>
      <c r="Z17" s="145">
        <v>2</v>
      </c>
      <c r="AA17" s="145">
        <v>5</v>
      </c>
      <c r="AB17" s="149">
        <v>1</v>
      </c>
      <c r="AC17" s="149"/>
      <c r="AD17" s="145">
        <v>5</v>
      </c>
      <c r="AE17" s="149"/>
      <c r="AF17" s="149"/>
      <c r="AG17" s="103"/>
      <c r="AH17" s="103"/>
      <c r="AI17" s="186"/>
      <c r="AJ17" s="186"/>
      <c r="AK17" s="186"/>
      <c r="AL17" s="241"/>
      <c r="AM17" s="226"/>
      <c r="AN17" s="197">
        <f t="shared" si="1"/>
        <v>80</v>
      </c>
    </row>
    <row r="18" spans="1:40" ht="15" customHeight="1" thickBot="1" x14ac:dyDescent="0.2">
      <c r="A18" s="286" t="s">
        <v>81</v>
      </c>
      <c r="B18" s="214" t="s">
        <v>82</v>
      </c>
      <c r="C18" s="53" t="s">
        <v>83</v>
      </c>
      <c r="D18" s="12"/>
      <c r="E18" s="54">
        <v>28</v>
      </c>
      <c r="F18" s="54"/>
      <c r="G18" s="54"/>
      <c r="H18" s="54"/>
      <c r="I18" s="134">
        <v>2</v>
      </c>
      <c r="J18" s="134"/>
      <c r="K18" s="134"/>
      <c r="L18" s="134"/>
      <c r="M18" s="134"/>
      <c r="N18" s="134"/>
      <c r="O18" s="134"/>
      <c r="P18" s="141">
        <v>6</v>
      </c>
      <c r="Q18" s="134"/>
      <c r="R18" s="141">
        <v>7</v>
      </c>
      <c r="S18" s="134"/>
      <c r="T18" s="141">
        <v>6</v>
      </c>
      <c r="U18" s="134"/>
      <c r="V18" s="134">
        <v>2</v>
      </c>
      <c r="W18" s="141">
        <v>3</v>
      </c>
      <c r="X18" s="141">
        <v>6</v>
      </c>
      <c r="Y18" s="134"/>
      <c r="Z18" s="141">
        <v>3</v>
      </c>
      <c r="AA18" s="141">
        <v>9</v>
      </c>
      <c r="AB18" s="134"/>
      <c r="AC18" s="140"/>
      <c r="AD18" s="134">
        <v>8</v>
      </c>
      <c r="AE18" s="134"/>
      <c r="AF18" s="134"/>
      <c r="AG18" s="54"/>
      <c r="AH18" s="54"/>
      <c r="AI18" s="184"/>
      <c r="AJ18" s="184"/>
      <c r="AK18" s="184"/>
      <c r="AL18" s="241"/>
      <c r="AM18" s="224"/>
      <c r="AN18" s="197">
        <f t="shared" si="1"/>
        <v>80</v>
      </c>
    </row>
    <row r="19" spans="1:40" ht="15" customHeight="1" thickBot="1" x14ac:dyDescent="0.2">
      <c r="A19" s="287"/>
      <c r="B19" s="215" t="s">
        <v>84</v>
      </c>
      <c r="C19" s="55" t="s">
        <v>85</v>
      </c>
      <c r="D19" s="18" t="s">
        <v>86</v>
      </c>
      <c r="E19" s="59">
        <v>7</v>
      </c>
      <c r="F19" s="59">
        <v>2</v>
      </c>
      <c r="G19" s="59"/>
      <c r="H19" s="59"/>
      <c r="I19" s="138"/>
      <c r="J19" s="138">
        <v>3</v>
      </c>
      <c r="K19" s="138"/>
      <c r="L19" s="138">
        <v>2</v>
      </c>
      <c r="M19" s="138"/>
      <c r="N19" s="138"/>
      <c r="O19" s="138"/>
      <c r="P19" s="142">
        <v>3</v>
      </c>
      <c r="Q19" s="142">
        <v>2</v>
      </c>
      <c r="R19" s="142">
        <v>3</v>
      </c>
      <c r="S19" s="142">
        <v>2</v>
      </c>
      <c r="T19" s="142">
        <v>1</v>
      </c>
      <c r="U19" s="138"/>
      <c r="V19" s="138">
        <v>2</v>
      </c>
      <c r="W19" s="142">
        <v>2</v>
      </c>
      <c r="X19" s="138"/>
      <c r="Y19" s="138"/>
      <c r="Z19" s="138"/>
      <c r="AA19" s="142">
        <v>2</v>
      </c>
      <c r="AB19" s="138"/>
      <c r="AC19" s="173"/>
      <c r="AD19" s="142">
        <v>1</v>
      </c>
      <c r="AE19" s="138"/>
      <c r="AF19" s="138"/>
      <c r="AG19" s="59"/>
      <c r="AH19" s="59"/>
      <c r="AI19" s="187"/>
      <c r="AJ19" s="187"/>
      <c r="AK19" s="188">
        <v>18</v>
      </c>
      <c r="AL19" s="241"/>
      <c r="AM19" s="227"/>
      <c r="AN19" s="197">
        <f t="shared" si="1"/>
        <v>50</v>
      </c>
    </row>
    <row r="20" spans="1:40" ht="15" customHeight="1" thickBot="1" x14ac:dyDescent="0.2">
      <c r="A20" s="287"/>
      <c r="B20" s="216" t="s">
        <v>87</v>
      </c>
      <c r="C20" s="55" t="s">
        <v>88</v>
      </c>
      <c r="D20" s="13" t="s">
        <v>89</v>
      </c>
      <c r="E20" s="59">
        <v>30</v>
      </c>
      <c r="F20" s="59"/>
      <c r="G20" s="59"/>
      <c r="H20" s="59"/>
      <c r="I20" s="138">
        <v>3</v>
      </c>
      <c r="J20" s="138">
        <v>5</v>
      </c>
      <c r="K20" s="138"/>
      <c r="L20" s="138">
        <v>3</v>
      </c>
      <c r="M20" s="138"/>
      <c r="N20" s="138">
        <v>2</v>
      </c>
      <c r="O20" s="138"/>
      <c r="P20" s="142">
        <v>12</v>
      </c>
      <c r="Q20" s="142">
        <v>6</v>
      </c>
      <c r="R20" s="142">
        <v>12</v>
      </c>
      <c r="S20" s="138">
        <v>7</v>
      </c>
      <c r="T20" s="142">
        <v>7</v>
      </c>
      <c r="U20" s="138"/>
      <c r="V20" s="138">
        <v>5</v>
      </c>
      <c r="W20" s="142">
        <v>8</v>
      </c>
      <c r="X20" s="138"/>
      <c r="Y20" s="138">
        <v>2</v>
      </c>
      <c r="Z20" s="142">
        <v>5</v>
      </c>
      <c r="AA20" s="142">
        <v>15</v>
      </c>
      <c r="AB20" s="138">
        <v>4</v>
      </c>
      <c r="AC20" s="173">
        <v>2</v>
      </c>
      <c r="AD20" s="138">
        <v>10</v>
      </c>
      <c r="AE20" s="138"/>
      <c r="AF20" s="142">
        <v>2</v>
      </c>
      <c r="AG20" s="59"/>
      <c r="AH20" s="59"/>
      <c r="AI20" s="187">
        <v>2</v>
      </c>
      <c r="AJ20" s="187"/>
      <c r="AK20" s="187"/>
      <c r="AL20" s="241"/>
      <c r="AM20" s="227">
        <v>2</v>
      </c>
      <c r="AN20" s="197">
        <f t="shared" si="1"/>
        <v>144</v>
      </c>
    </row>
    <row r="21" spans="1:40" ht="15" customHeight="1" thickBot="1" x14ac:dyDescent="0.2">
      <c r="A21" s="287"/>
      <c r="B21" s="215" t="s">
        <v>90</v>
      </c>
      <c r="C21" s="55" t="s">
        <v>91</v>
      </c>
      <c r="D21" s="13"/>
      <c r="E21" s="59">
        <v>24</v>
      </c>
      <c r="F21" s="59"/>
      <c r="G21" s="59"/>
      <c r="H21" s="59"/>
      <c r="I21" s="138"/>
      <c r="J21" s="138"/>
      <c r="K21" s="138"/>
      <c r="L21" s="138"/>
      <c r="M21" s="138"/>
      <c r="N21" s="138"/>
      <c r="O21" s="138"/>
      <c r="P21" s="142">
        <v>4</v>
      </c>
      <c r="Q21" s="138"/>
      <c r="R21" s="142">
        <v>6</v>
      </c>
      <c r="S21" s="138"/>
      <c r="T21" s="142">
        <v>6</v>
      </c>
      <c r="U21" s="138"/>
      <c r="V21" s="138">
        <v>3</v>
      </c>
      <c r="W21" s="138"/>
      <c r="X21" s="142">
        <v>4</v>
      </c>
      <c r="Y21" s="138"/>
      <c r="Z21" s="138">
        <v>4</v>
      </c>
      <c r="AA21" s="142">
        <v>15</v>
      </c>
      <c r="AB21" s="138"/>
      <c r="AC21" s="138"/>
      <c r="AD21" s="138">
        <v>9</v>
      </c>
      <c r="AE21" s="138">
        <v>3</v>
      </c>
      <c r="AF21" s="138"/>
      <c r="AG21" s="59"/>
      <c r="AH21" s="59"/>
      <c r="AI21" s="187">
        <v>2</v>
      </c>
      <c r="AJ21" s="187"/>
      <c r="AK21" s="187"/>
      <c r="AL21" s="241"/>
      <c r="AM21" s="227"/>
      <c r="AN21" s="197">
        <f t="shared" si="1"/>
        <v>80</v>
      </c>
    </row>
    <row r="22" spans="1:40" ht="15" customHeight="1" thickBot="1" x14ac:dyDescent="0.2">
      <c r="A22" s="287"/>
      <c r="B22" s="216" t="s">
        <v>92</v>
      </c>
      <c r="C22" s="55" t="s">
        <v>93</v>
      </c>
      <c r="D22" s="13" t="s">
        <v>94</v>
      </c>
      <c r="E22" s="59">
        <v>9</v>
      </c>
      <c r="F22" s="59"/>
      <c r="G22" s="59"/>
      <c r="H22" s="59"/>
      <c r="I22" s="138"/>
      <c r="J22" s="138"/>
      <c r="K22" s="138"/>
      <c r="L22" s="138"/>
      <c r="M22" s="138"/>
      <c r="N22" s="138"/>
      <c r="O22" s="138"/>
      <c r="P22" s="142">
        <v>3</v>
      </c>
      <c r="Q22" s="142">
        <v>4</v>
      </c>
      <c r="R22" s="142">
        <v>4</v>
      </c>
      <c r="S22" s="163">
        <v>2</v>
      </c>
      <c r="T22" s="142">
        <v>4</v>
      </c>
      <c r="U22" s="138"/>
      <c r="V22" s="138">
        <v>3</v>
      </c>
      <c r="W22" s="142">
        <v>5</v>
      </c>
      <c r="X22" s="138"/>
      <c r="Y22" s="138"/>
      <c r="Z22" s="138">
        <v>5</v>
      </c>
      <c r="AA22" s="142">
        <v>13</v>
      </c>
      <c r="AB22" s="138">
        <v>2</v>
      </c>
      <c r="AC22" s="172">
        <v>2</v>
      </c>
      <c r="AD22" s="138">
        <v>6</v>
      </c>
      <c r="AE22" s="138">
        <v>3</v>
      </c>
      <c r="AF22" s="138"/>
      <c r="AG22" s="59"/>
      <c r="AH22" s="59"/>
      <c r="AI22" s="187">
        <v>3</v>
      </c>
      <c r="AJ22" s="187"/>
      <c r="AK22" s="187"/>
      <c r="AL22" s="241"/>
      <c r="AM22" s="227">
        <v>2</v>
      </c>
      <c r="AN22" s="197">
        <f t="shared" si="1"/>
        <v>70</v>
      </c>
    </row>
    <row r="23" spans="1:40" ht="15" customHeight="1" thickBot="1" x14ac:dyDescent="0.2">
      <c r="A23" s="288"/>
      <c r="B23" s="217" t="s">
        <v>95</v>
      </c>
      <c r="C23" s="69" t="s">
        <v>96</v>
      </c>
      <c r="D23" s="19"/>
      <c r="E23" s="64">
        <v>14</v>
      </c>
      <c r="F23" s="64"/>
      <c r="G23" s="64"/>
      <c r="H23" s="64"/>
      <c r="I23" s="139"/>
      <c r="J23" s="139"/>
      <c r="K23" s="139"/>
      <c r="L23" s="139"/>
      <c r="M23" s="139"/>
      <c r="N23" s="139"/>
      <c r="O23" s="139"/>
      <c r="P23" s="145">
        <v>8</v>
      </c>
      <c r="Q23" s="145">
        <v>3</v>
      </c>
      <c r="R23" s="145">
        <v>8</v>
      </c>
      <c r="S23" s="164">
        <v>2</v>
      </c>
      <c r="T23" s="145">
        <v>6</v>
      </c>
      <c r="U23" s="139"/>
      <c r="V23" s="139">
        <v>2</v>
      </c>
      <c r="W23" s="145">
        <v>4</v>
      </c>
      <c r="X23" s="139"/>
      <c r="Y23" s="139"/>
      <c r="Z23" s="139">
        <v>2</v>
      </c>
      <c r="AA23" s="145">
        <v>12</v>
      </c>
      <c r="AB23" s="139"/>
      <c r="AC23" s="139"/>
      <c r="AD23" s="139">
        <v>7</v>
      </c>
      <c r="AE23" s="139"/>
      <c r="AF23" s="139"/>
      <c r="AG23" s="64">
        <v>2</v>
      </c>
      <c r="AH23" s="64"/>
      <c r="AI23" s="186"/>
      <c r="AJ23" s="186"/>
      <c r="AK23" s="186"/>
      <c r="AL23" s="241"/>
      <c r="AM23" s="226"/>
      <c r="AN23" s="197">
        <f t="shared" si="1"/>
        <v>70</v>
      </c>
    </row>
    <row r="24" spans="1:40" ht="15" customHeight="1" thickBot="1" x14ac:dyDescent="0.2">
      <c r="A24" s="286" t="s">
        <v>97</v>
      </c>
      <c r="B24" s="102" t="s">
        <v>98</v>
      </c>
      <c r="C24" s="62" t="s">
        <v>99</v>
      </c>
      <c r="D24" s="16" t="s">
        <v>100</v>
      </c>
      <c r="E24" s="65">
        <v>27</v>
      </c>
      <c r="F24" s="65"/>
      <c r="G24" s="65"/>
      <c r="H24" s="65"/>
      <c r="I24" s="150">
        <v>2</v>
      </c>
      <c r="J24" s="150">
        <v>4</v>
      </c>
      <c r="K24" s="150"/>
      <c r="L24" s="150"/>
      <c r="M24" s="150"/>
      <c r="N24" s="150"/>
      <c r="O24" s="150"/>
      <c r="P24" s="151">
        <v>5</v>
      </c>
      <c r="Q24" s="151">
        <v>2</v>
      </c>
      <c r="R24" s="151">
        <v>7</v>
      </c>
      <c r="S24" s="150"/>
      <c r="T24" s="150"/>
      <c r="U24" s="150"/>
      <c r="V24" s="151">
        <v>6</v>
      </c>
      <c r="W24" s="151">
        <v>1</v>
      </c>
      <c r="X24" s="151">
        <v>2</v>
      </c>
      <c r="Y24" s="151">
        <v>2</v>
      </c>
      <c r="Z24" s="151">
        <v>4</v>
      </c>
      <c r="AA24" s="151">
        <v>8</v>
      </c>
      <c r="AB24" s="150"/>
      <c r="AC24" s="150"/>
      <c r="AD24" s="151">
        <v>10</v>
      </c>
      <c r="AE24" s="150"/>
      <c r="AF24" s="134"/>
      <c r="AG24" s="54"/>
      <c r="AH24" s="54"/>
      <c r="AI24" s="184"/>
      <c r="AJ24" s="185"/>
      <c r="AK24" s="185"/>
      <c r="AL24" s="241">
        <v>50</v>
      </c>
      <c r="AM24" s="225"/>
      <c r="AN24" s="197">
        <f t="shared" si="1"/>
        <v>130</v>
      </c>
    </row>
    <row r="25" spans="1:40" ht="15" customHeight="1" thickBot="1" x14ac:dyDescent="0.2">
      <c r="A25" s="287"/>
      <c r="B25" s="106" t="s">
        <v>101</v>
      </c>
      <c r="C25" s="51" t="s">
        <v>102</v>
      </c>
      <c r="D25" s="13"/>
      <c r="E25" s="65">
        <v>15</v>
      </c>
      <c r="F25" s="65"/>
      <c r="G25" s="65"/>
      <c r="H25" s="65"/>
      <c r="I25" s="150">
        <v>2</v>
      </c>
      <c r="J25" s="150">
        <v>3</v>
      </c>
      <c r="K25" s="150"/>
      <c r="L25" s="150"/>
      <c r="M25" s="150"/>
      <c r="N25" s="150"/>
      <c r="O25" s="150"/>
      <c r="P25" s="151">
        <v>3</v>
      </c>
      <c r="Q25" s="150"/>
      <c r="R25" s="151">
        <v>4</v>
      </c>
      <c r="S25" s="150"/>
      <c r="T25" s="142">
        <v>2</v>
      </c>
      <c r="U25" s="138"/>
      <c r="V25" s="138"/>
      <c r="W25" s="138"/>
      <c r="X25" s="138"/>
      <c r="Y25" s="138"/>
      <c r="Z25" s="138"/>
      <c r="AA25" s="151">
        <v>5</v>
      </c>
      <c r="AB25" s="150"/>
      <c r="AC25" s="150"/>
      <c r="AD25" s="150">
        <v>6</v>
      </c>
      <c r="AE25" s="150"/>
      <c r="AF25" s="138"/>
      <c r="AG25" s="59"/>
      <c r="AH25" s="59"/>
      <c r="AI25" s="187"/>
      <c r="AJ25" s="187"/>
      <c r="AK25" s="187"/>
      <c r="AL25" s="241"/>
      <c r="AM25" s="227"/>
      <c r="AN25" s="197">
        <f t="shared" si="1"/>
        <v>40</v>
      </c>
    </row>
    <row r="26" spans="1:40" ht="15" customHeight="1" thickBot="1" x14ac:dyDescent="0.2">
      <c r="A26" s="287"/>
      <c r="B26" s="106" t="s">
        <v>103</v>
      </c>
      <c r="C26" s="51" t="s">
        <v>104</v>
      </c>
      <c r="D26" s="20"/>
      <c r="E26" s="65">
        <v>29</v>
      </c>
      <c r="F26" s="65"/>
      <c r="G26" s="65"/>
      <c r="H26" s="65"/>
      <c r="I26" s="150"/>
      <c r="J26" s="150"/>
      <c r="K26" s="150"/>
      <c r="L26" s="150"/>
      <c r="M26" s="150"/>
      <c r="N26" s="150"/>
      <c r="O26" s="150"/>
      <c r="P26" s="151">
        <v>4</v>
      </c>
      <c r="Q26" s="150"/>
      <c r="R26" s="151">
        <v>7</v>
      </c>
      <c r="S26" s="150">
        <v>2</v>
      </c>
      <c r="T26" s="150"/>
      <c r="U26" s="150"/>
      <c r="V26" s="150"/>
      <c r="W26" s="150"/>
      <c r="X26" s="150"/>
      <c r="Y26" s="150"/>
      <c r="Z26" s="150"/>
      <c r="AA26" s="151">
        <v>6</v>
      </c>
      <c r="AB26" s="150"/>
      <c r="AC26" s="150"/>
      <c r="AD26" s="150">
        <v>7</v>
      </c>
      <c r="AE26" s="150"/>
      <c r="AF26" s="142">
        <v>3</v>
      </c>
      <c r="AG26" s="59"/>
      <c r="AH26" s="59"/>
      <c r="AI26" s="187"/>
      <c r="AJ26" s="188"/>
      <c r="AK26" s="188"/>
      <c r="AL26" s="241"/>
      <c r="AM26" s="228">
        <v>2</v>
      </c>
      <c r="AN26" s="197">
        <f t="shared" si="1"/>
        <v>60</v>
      </c>
    </row>
    <row r="27" spans="1:40" ht="15" customHeight="1" thickBot="1" x14ac:dyDescent="0.2">
      <c r="A27" s="287"/>
      <c r="B27" s="106" t="s">
        <v>105</v>
      </c>
      <c r="C27" s="107" t="s">
        <v>106</v>
      </c>
      <c r="D27" s="20" t="s">
        <v>107</v>
      </c>
      <c r="E27" s="65">
        <v>31</v>
      </c>
      <c r="F27" s="65">
        <v>2</v>
      </c>
      <c r="G27" s="65"/>
      <c r="H27" s="65"/>
      <c r="I27" s="150"/>
      <c r="J27" s="150"/>
      <c r="K27" s="150">
        <v>2</v>
      </c>
      <c r="L27" s="66"/>
      <c r="M27" s="150"/>
      <c r="N27" s="150"/>
      <c r="O27" s="150"/>
      <c r="P27" s="151">
        <v>10</v>
      </c>
      <c r="Q27" s="151">
        <v>3</v>
      </c>
      <c r="R27" s="151">
        <v>10</v>
      </c>
      <c r="S27" s="165">
        <v>2</v>
      </c>
      <c r="T27" s="151">
        <v>4</v>
      </c>
      <c r="U27" s="150"/>
      <c r="V27" s="150">
        <v>6</v>
      </c>
      <c r="W27" s="151">
        <v>4</v>
      </c>
      <c r="X27" s="150"/>
      <c r="Y27" s="151">
        <v>4</v>
      </c>
      <c r="Z27" s="150">
        <v>2</v>
      </c>
      <c r="AA27" s="151">
        <v>12</v>
      </c>
      <c r="AB27" s="150">
        <v>2</v>
      </c>
      <c r="AC27" s="174">
        <v>2</v>
      </c>
      <c r="AD27" s="151">
        <v>14</v>
      </c>
      <c r="AE27" s="150"/>
      <c r="AG27" s="59">
        <v>4</v>
      </c>
      <c r="AH27" s="59"/>
      <c r="AI27" s="187">
        <v>2</v>
      </c>
      <c r="AJ27" s="188"/>
      <c r="AK27" s="188"/>
      <c r="AL27" s="241"/>
      <c r="AM27" s="228">
        <v>4</v>
      </c>
      <c r="AN27" s="197">
        <f t="shared" si="1"/>
        <v>120</v>
      </c>
    </row>
    <row r="28" spans="1:40" ht="15" customHeight="1" thickBot="1" x14ac:dyDescent="0.2">
      <c r="A28" s="287"/>
      <c r="B28" s="106" t="s">
        <v>108</v>
      </c>
      <c r="C28" s="108" t="s">
        <v>109</v>
      </c>
      <c r="D28" s="20" t="s">
        <v>110</v>
      </c>
      <c r="E28" s="65">
        <v>25</v>
      </c>
      <c r="F28" s="65"/>
      <c r="G28" s="65"/>
      <c r="H28" s="65"/>
      <c r="I28" s="150">
        <v>3</v>
      </c>
      <c r="J28" s="150">
        <v>3</v>
      </c>
      <c r="K28" s="150"/>
      <c r="L28" s="150"/>
      <c r="M28" s="150"/>
      <c r="N28" s="150"/>
      <c r="O28" s="150"/>
      <c r="P28" s="151">
        <v>5</v>
      </c>
      <c r="Q28" s="151">
        <v>3</v>
      </c>
      <c r="R28" s="151">
        <v>5</v>
      </c>
      <c r="S28" s="166"/>
      <c r="T28" s="151">
        <v>3</v>
      </c>
      <c r="U28" s="150"/>
      <c r="V28" s="150">
        <v>2</v>
      </c>
      <c r="W28" s="151">
        <v>2</v>
      </c>
      <c r="X28" s="150"/>
      <c r="Y28" s="151">
        <v>2</v>
      </c>
      <c r="Z28" s="150"/>
      <c r="AA28" s="151">
        <v>12</v>
      </c>
      <c r="AB28" s="150"/>
      <c r="AC28" s="150"/>
      <c r="AD28" s="151">
        <v>15</v>
      </c>
      <c r="AE28" s="150"/>
      <c r="AF28" s="138"/>
      <c r="AG28" s="59"/>
      <c r="AH28" s="59"/>
      <c r="AI28" s="187">
        <v>1</v>
      </c>
      <c r="AJ28" s="188"/>
      <c r="AK28" s="188"/>
      <c r="AL28" s="241">
        <v>30</v>
      </c>
      <c r="AM28" s="228"/>
      <c r="AN28" s="197">
        <f t="shared" si="1"/>
        <v>111</v>
      </c>
    </row>
    <row r="29" spans="1:40" ht="15" customHeight="1" thickBot="1" x14ac:dyDescent="0.2">
      <c r="A29" s="288"/>
      <c r="B29" s="109" t="s">
        <v>111</v>
      </c>
      <c r="C29" s="93" t="s">
        <v>112</v>
      </c>
      <c r="D29" s="11" t="s">
        <v>113</v>
      </c>
      <c r="E29" s="94">
        <v>25</v>
      </c>
      <c r="F29" s="94"/>
      <c r="G29" s="94"/>
      <c r="H29" s="94"/>
      <c r="I29" s="143"/>
      <c r="J29" s="144"/>
      <c r="K29" s="143"/>
      <c r="L29" s="143">
        <v>4</v>
      </c>
      <c r="M29" s="143"/>
      <c r="N29" s="143"/>
      <c r="O29" s="143"/>
      <c r="P29" s="145">
        <v>13</v>
      </c>
      <c r="Q29" s="145">
        <v>8</v>
      </c>
      <c r="R29" s="145">
        <v>14</v>
      </c>
      <c r="S29" s="143">
        <v>6</v>
      </c>
      <c r="T29" s="143">
        <v>7</v>
      </c>
      <c r="U29" s="143"/>
      <c r="V29" s="143"/>
      <c r="W29" s="145">
        <v>3</v>
      </c>
      <c r="X29" s="143"/>
      <c r="Y29" s="143"/>
      <c r="Z29" s="143"/>
      <c r="AA29" s="143"/>
      <c r="AB29" s="143"/>
      <c r="AC29" s="143"/>
      <c r="AD29" s="144"/>
      <c r="AE29" s="143"/>
      <c r="AF29" s="161"/>
      <c r="AG29" s="122"/>
      <c r="AH29" s="122"/>
      <c r="AI29" s="187"/>
      <c r="AJ29" s="186"/>
      <c r="AK29" s="186"/>
      <c r="AL29" s="241"/>
      <c r="AM29" s="226"/>
      <c r="AN29" s="197">
        <f t="shared" si="1"/>
        <v>80</v>
      </c>
    </row>
    <row r="30" spans="1:40" ht="15" customHeight="1" thickBot="1" x14ac:dyDescent="0.2">
      <c r="A30" s="286" t="s">
        <v>202</v>
      </c>
      <c r="B30" s="104" t="s">
        <v>114</v>
      </c>
      <c r="C30" s="53" t="s">
        <v>115</v>
      </c>
      <c r="D30" s="12" t="s">
        <v>116</v>
      </c>
      <c r="E30" s="54">
        <v>27</v>
      </c>
      <c r="F30" s="54"/>
      <c r="G30" s="54"/>
      <c r="H30" s="54"/>
      <c r="I30" s="134"/>
      <c r="J30" s="134"/>
      <c r="K30" s="134"/>
      <c r="L30" s="134"/>
      <c r="M30" s="134"/>
      <c r="N30" s="134"/>
      <c r="O30" s="134"/>
      <c r="P30" s="141">
        <v>2</v>
      </c>
      <c r="Q30" s="141">
        <v>2</v>
      </c>
      <c r="R30" s="141">
        <v>3</v>
      </c>
      <c r="S30" s="134"/>
      <c r="T30" s="141">
        <v>2</v>
      </c>
      <c r="U30" s="134"/>
      <c r="V30" s="134"/>
      <c r="W30" s="141">
        <v>1</v>
      </c>
      <c r="X30" s="134"/>
      <c r="Y30" s="134">
        <v>1</v>
      </c>
      <c r="Z30" s="141">
        <v>3</v>
      </c>
      <c r="AA30" s="141">
        <v>4</v>
      </c>
      <c r="AB30" s="134"/>
      <c r="AC30" s="134"/>
      <c r="AD30" s="134">
        <v>5</v>
      </c>
      <c r="AE30" s="134">
        <v>1</v>
      </c>
      <c r="AF30" s="138"/>
      <c r="AG30" s="59"/>
      <c r="AH30" s="59"/>
      <c r="AI30" s="187">
        <v>1</v>
      </c>
      <c r="AJ30" s="184"/>
      <c r="AK30" s="184"/>
      <c r="AL30" s="241">
        <v>26</v>
      </c>
      <c r="AM30" s="224"/>
      <c r="AN30" s="197">
        <f t="shared" si="1"/>
        <v>78</v>
      </c>
    </row>
    <row r="31" spans="1:40" ht="15" customHeight="1" thickBot="1" x14ac:dyDescent="0.2">
      <c r="A31" s="287"/>
      <c r="B31" s="105" t="s">
        <v>117</v>
      </c>
      <c r="C31" s="55" t="s">
        <v>118</v>
      </c>
      <c r="D31" s="21" t="s">
        <v>119</v>
      </c>
      <c r="E31" s="68">
        <v>20</v>
      </c>
      <c r="F31" s="78"/>
      <c r="G31" s="68"/>
      <c r="H31" s="65"/>
      <c r="I31" s="150"/>
      <c r="J31" s="150">
        <v>3</v>
      </c>
      <c r="K31" s="135">
        <v>2</v>
      </c>
      <c r="L31" s="150"/>
      <c r="M31" s="150"/>
      <c r="N31" s="150">
        <v>1</v>
      </c>
      <c r="O31" s="150">
        <v>2</v>
      </c>
      <c r="P31" s="142">
        <v>2</v>
      </c>
      <c r="Q31" s="142">
        <v>2</v>
      </c>
      <c r="R31" s="142">
        <v>3</v>
      </c>
      <c r="S31" s="151">
        <v>2</v>
      </c>
      <c r="T31" s="151">
        <v>2</v>
      </c>
      <c r="U31" s="150"/>
      <c r="V31" s="151">
        <v>3</v>
      </c>
      <c r="W31" s="151">
        <v>2</v>
      </c>
      <c r="X31" s="151">
        <v>2</v>
      </c>
      <c r="Y31" s="151">
        <v>2</v>
      </c>
      <c r="Z31" s="151">
        <v>4</v>
      </c>
      <c r="AA31" s="151">
        <v>3</v>
      </c>
      <c r="AB31" s="166"/>
      <c r="AC31" s="151">
        <v>2</v>
      </c>
      <c r="AD31" s="151">
        <v>2</v>
      </c>
      <c r="AE31" s="166"/>
      <c r="AF31" s="173"/>
      <c r="AG31" s="56"/>
      <c r="AH31" s="56"/>
      <c r="AI31" s="187">
        <v>1</v>
      </c>
      <c r="AJ31" s="188"/>
      <c r="AK31" s="188">
        <v>20</v>
      </c>
      <c r="AL31" s="241"/>
      <c r="AM31" s="228"/>
      <c r="AN31" s="197">
        <f t="shared" si="1"/>
        <v>80</v>
      </c>
    </row>
    <row r="32" spans="1:40" ht="15" customHeight="1" thickBot="1" x14ac:dyDescent="0.2">
      <c r="A32" s="287"/>
      <c r="B32" s="110" t="s">
        <v>120</v>
      </c>
      <c r="C32" s="70" t="s">
        <v>121</v>
      </c>
      <c r="D32" s="22"/>
      <c r="E32" s="111">
        <v>32</v>
      </c>
      <c r="F32" s="111"/>
      <c r="G32" s="111"/>
      <c r="H32" s="71"/>
      <c r="I32" s="147"/>
      <c r="J32" s="147"/>
      <c r="K32" s="173"/>
      <c r="L32" s="147"/>
      <c r="M32" s="147"/>
      <c r="N32" s="147"/>
      <c r="O32" s="147"/>
      <c r="P32" s="148">
        <v>3</v>
      </c>
      <c r="Q32" s="147"/>
      <c r="R32" s="148">
        <v>4</v>
      </c>
      <c r="S32" s="147">
        <v>2</v>
      </c>
      <c r="T32" s="148">
        <v>4</v>
      </c>
      <c r="U32" s="147"/>
      <c r="V32" s="147"/>
      <c r="W32" s="148">
        <v>3</v>
      </c>
      <c r="X32" s="148">
        <v>3</v>
      </c>
      <c r="Y32" s="147">
        <v>1</v>
      </c>
      <c r="Z32" s="147">
        <v>3</v>
      </c>
      <c r="AA32" s="148">
        <v>10</v>
      </c>
      <c r="AB32" s="152">
        <v>1</v>
      </c>
      <c r="AC32" s="147"/>
      <c r="AD32" s="147">
        <v>11</v>
      </c>
      <c r="AE32" s="152"/>
      <c r="AF32" s="135"/>
      <c r="AG32" s="78">
        <v>2</v>
      </c>
      <c r="AH32" s="78"/>
      <c r="AI32" s="192"/>
      <c r="AJ32" s="185"/>
      <c r="AK32" s="185"/>
      <c r="AL32" s="241"/>
      <c r="AM32" s="225">
        <v>1</v>
      </c>
      <c r="AN32" s="197">
        <f t="shared" si="1"/>
        <v>80</v>
      </c>
    </row>
    <row r="33" spans="1:40" ht="15" customHeight="1" thickBot="1" x14ac:dyDescent="0.2">
      <c r="A33" s="288"/>
      <c r="B33" s="112" t="s">
        <v>122</v>
      </c>
      <c r="C33" s="72" t="s">
        <v>123</v>
      </c>
      <c r="D33" s="23" t="s">
        <v>124</v>
      </c>
      <c r="E33" s="73">
        <v>32</v>
      </c>
      <c r="F33" s="73">
        <v>3</v>
      </c>
      <c r="G33" s="73"/>
      <c r="H33" s="73"/>
      <c r="I33" s="153">
        <v>3</v>
      </c>
      <c r="J33" s="153">
        <v>3</v>
      </c>
      <c r="K33" s="239">
        <v>1</v>
      </c>
      <c r="L33" s="153"/>
      <c r="M33" s="153"/>
      <c r="N33" s="153">
        <v>2</v>
      </c>
      <c r="O33" s="153">
        <v>3</v>
      </c>
      <c r="P33" s="154">
        <v>2</v>
      </c>
      <c r="Q33" s="154">
        <v>2</v>
      </c>
      <c r="R33" s="154">
        <v>2</v>
      </c>
      <c r="S33" s="154">
        <v>3</v>
      </c>
      <c r="T33" s="153"/>
      <c r="U33" s="153"/>
      <c r="V33" s="154">
        <v>4</v>
      </c>
      <c r="W33" s="154">
        <v>3</v>
      </c>
      <c r="X33" s="153"/>
      <c r="Y33" s="153"/>
      <c r="Z33" s="154">
        <v>4</v>
      </c>
      <c r="AA33" s="154">
        <v>2</v>
      </c>
      <c r="AB33" s="153">
        <v>2</v>
      </c>
      <c r="AC33" s="154">
        <v>6</v>
      </c>
      <c r="AD33" s="153"/>
      <c r="AE33" s="153">
        <v>1</v>
      </c>
      <c r="AF33" s="153"/>
      <c r="AG33" s="189">
        <v>2</v>
      </c>
      <c r="AH33" s="73"/>
      <c r="AI33" s="190"/>
      <c r="AJ33" s="190"/>
      <c r="AK33" s="190"/>
      <c r="AL33" s="241"/>
      <c r="AM33" s="230"/>
      <c r="AN33" s="197">
        <f t="shared" si="1"/>
        <v>80</v>
      </c>
    </row>
    <row r="34" spans="1:40" ht="15" customHeight="1" thickBot="1" x14ac:dyDescent="0.2">
      <c r="A34" s="296" t="s">
        <v>125</v>
      </c>
      <c r="B34" s="113" t="s">
        <v>126</v>
      </c>
      <c r="C34" s="114" t="s">
        <v>127</v>
      </c>
      <c r="D34" s="24" t="s">
        <v>128</v>
      </c>
      <c r="E34" s="75">
        <v>48</v>
      </c>
      <c r="F34" s="115">
        <v>4</v>
      </c>
      <c r="G34" s="115"/>
      <c r="H34" s="54"/>
      <c r="I34" s="134"/>
      <c r="J34" s="134"/>
      <c r="K34" s="155">
        <v>2</v>
      </c>
      <c r="L34" s="134"/>
      <c r="M34" s="134"/>
      <c r="N34" s="134"/>
      <c r="O34" s="155">
        <v>2</v>
      </c>
      <c r="P34" s="156">
        <v>4</v>
      </c>
      <c r="Q34" s="156">
        <v>3</v>
      </c>
      <c r="R34" s="156">
        <v>4</v>
      </c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75"/>
      <c r="AG34" s="191"/>
      <c r="AH34" s="191"/>
      <c r="AI34" s="184"/>
      <c r="AJ34" s="188">
        <v>6</v>
      </c>
      <c r="AK34" s="184"/>
      <c r="AL34" s="241"/>
      <c r="AM34" s="224"/>
      <c r="AN34" s="197">
        <f t="shared" si="1"/>
        <v>73</v>
      </c>
    </row>
    <row r="35" spans="1:40" ht="15" customHeight="1" thickBot="1" x14ac:dyDescent="0.2">
      <c r="A35" s="297"/>
      <c r="B35" s="105" t="s">
        <v>129</v>
      </c>
      <c r="C35" s="57" t="s">
        <v>130</v>
      </c>
      <c r="D35" s="25" t="s">
        <v>131</v>
      </c>
      <c r="E35" s="116">
        <v>36</v>
      </c>
      <c r="F35" s="117">
        <v>2</v>
      </c>
      <c r="G35" s="117"/>
      <c r="H35" s="59"/>
      <c r="I35" s="138"/>
      <c r="J35" s="138"/>
      <c r="K35" s="157">
        <v>2</v>
      </c>
      <c r="L35" s="138"/>
      <c r="M35" s="138"/>
      <c r="N35" s="138"/>
      <c r="O35" s="138">
        <v>3</v>
      </c>
      <c r="P35" s="158">
        <v>2</v>
      </c>
      <c r="Q35" s="158">
        <v>3</v>
      </c>
      <c r="R35" s="158">
        <v>4</v>
      </c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76"/>
      <c r="AG35" s="76"/>
      <c r="AH35" s="76"/>
      <c r="AI35" s="187"/>
      <c r="AJ35" s="187"/>
      <c r="AK35" s="187"/>
      <c r="AL35" s="241"/>
      <c r="AM35" s="227"/>
      <c r="AN35" s="197">
        <f t="shared" si="1"/>
        <v>52</v>
      </c>
    </row>
    <row r="36" spans="1:40" ht="15" customHeight="1" thickBot="1" x14ac:dyDescent="0.2">
      <c r="A36" s="297"/>
      <c r="B36" s="105" t="s">
        <v>132</v>
      </c>
      <c r="C36" s="57" t="s">
        <v>133</v>
      </c>
      <c r="D36" s="25" t="s">
        <v>131</v>
      </c>
      <c r="E36" s="116">
        <v>22</v>
      </c>
      <c r="F36" s="117">
        <v>2</v>
      </c>
      <c r="G36" s="117"/>
      <c r="H36" s="59"/>
      <c r="I36" s="138"/>
      <c r="J36" s="138"/>
      <c r="K36" s="157">
        <v>1</v>
      </c>
      <c r="L36" s="138"/>
      <c r="M36" s="138"/>
      <c r="N36" s="138"/>
      <c r="O36" s="150">
        <v>1</v>
      </c>
      <c r="P36" s="158">
        <v>1</v>
      </c>
      <c r="Q36" s="158">
        <v>2</v>
      </c>
      <c r="R36" s="158">
        <v>2</v>
      </c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76"/>
      <c r="AG36" s="76"/>
      <c r="AH36" s="76"/>
      <c r="AI36" s="187"/>
      <c r="AJ36" s="187"/>
      <c r="AK36" s="187"/>
      <c r="AL36" s="241"/>
      <c r="AM36" s="227">
        <v>1</v>
      </c>
      <c r="AN36" s="197">
        <f t="shared" si="1"/>
        <v>32</v>
      </c>
    </row>
    <row r="37" spans="1:40" ht="15" customHeight="1" thickBot="1" x14ac:dyDescent="0.2">
      <c r="A37" s="297"/>
      <c r="B37" s="110" t="s">
        <v>134</v>
      </c>
      <c r="C37" s="82" t="s">
        <v>135</v>
      </c>
      <c r="D37" s="14"/>
      <c r="E37" s="118">
        <v>19</v>
      </c>
      <c r="F37" s="119">
        <v>2</v>
      </c>
      <c r="G37" s="119"/>
      <c r="H37" s="50"/>
      <c r="I37" s="136"/>
      <c r="J37" s="136"/>
      <c r="K37" s="159">
        <v>2</v>
      </c>
      <c r="L37" s="136"/>
      <c r="M37" s="136"/>
      <c r="N37" s="136"/>
      <c r="O37" s="136"/>
      <c r="P37" s="160">
        <v>3</v>
      </c>
      <c r="Q37" s="160">
        <v>3</v>
      </c>
      <c r="R37" s="159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77"/>
      <c r="AG37" s="77"/>
      <c r="AH37" s="77"/>
      <c r="AI37" s="192"/>
      <c r="AJ37" s="192"/>
      <c r="AK37" s="192"/>
      <c r="AL37" s="241"/>
      <c r="AM37" s="229">
        <v>1</v>
      </c>
      <c r="AN37" s="197">
        <f t="shared" si="1"/>
        <v>30</v>
      </c>
    </row>
    <row r="38" spans="1:40" ht="27" customHeight="1" x14ac:dyDescent="0.15">
      <c r="A38" s="286" t="s">
        <v>136</v>
      </c>
      <c r="B38" s="264" t="s">
        <v>137</v>
      </c>
      <c r="C38" s="96" t="s">
        <v>138</v>
      </c>
      <c r="D38" s="268" t="s">
        <v>139</v>
      </c>
      <c r="E38" s="262">
        <v>130</v>
      </c>
      <c r="F38" s="250">
        <v>3</v>
      </c>
      <c r="G38" s="250">
        <v>3</v>
      </c>
      <c r="H38" s="54"/>
      <c r="I38" s="134"/>
      <c r="J38" s="155">
        <v>5</v>
      </c>
      <c r="K38" s="134"/>
      <c r="L38" s="134">
        <v>3</v>
      </c>
      <c r="M38" s="134">
        <v>5</v>
      </c>
      <c r="N38" s="134"/>
      <c r="O38" s="134"/>
      <c r="P38" s="141">
        <v>7</v>
      </c>
      <c r="Q38" s="141">
        <v>3</v>
      </c>
      <c r="R38" s="141">
        <v>5</v>
      </c>
      <c r="S38" s="134"/>
      <c r="T38" s="134"/>
      <c r="U38" s="134"/>
      <c r="V38" s="134">
        <v>4</v>
      </c>
      <c r="W38" s="141">
        <v>6</v>
      </c>
      <c r="X38" s="134"/>
      <c r="Y38" s="134"/>
      <c r="Z38" s="141">
        <v>4</v>
      </c>
      <c r="AA38" s="141">
        <v>9</v>
      </c>
      <c r="AB38" s="134"/>
      <c r="AC38" s="140">
        <v>2</v>
      </c>
      <c r="AD38" s="141">
        <v>8</v>
      </c>
      <c r="AE38" s="134"/>
      <c r="AF38" s="138"/>
      <c r="AG38" s="193"/>
      <c r="AH38" s="193"/>
      <c r="AI38" s="184">
        <v>8</v>
      </c>
      <c r="AJ38" s="184"/>
      <c r="AK38" s="184"/>
      <c r="AL38" s="247"/>
      <c r="AM38" s="231"/>
      <c r="AN38" s="248">
        <v>234</v>
      </c>
    </row>
    <row r="39" spans="1:40" ht="15" customHeight="1" x14ac:dyDescent="0.15">
      <c r="A39" s="287"/>
      <c r="B39" s="265"/>
      <c r="C39" s="74" t="s">
        <v>140</v>
      </c>
      <c r="D39" s="269"/>
      <c r="E39" s="263"/>
      <c r="F39" s="259"/>
      <c r="G39" s="251"/>
      <c r="H39" s="50"/>
      <c r="I39" s="136"/>
      <c r="J39" s="159"/>
      <c r="K39" s="136">
        <v>2</v>
      </c>
      <c r="L39" s="136"/>
      <c r="M39" s="136"/>
      <c r="N39" s="136"/>
      <c r="O39" s="136"/>
      <c r="P39" s="137">
        <v>3</v>
      </c>
      <c r="Q39" s="136"/>
      <c r="R39" s="137">
        <v>2</v>
      </c>
      <c r="S39" s="136"/>
      <c r="T39" s="136"/>
      <c r="U39" s="137">
        <v>1</v>
      </c>
      <c r="V39" s="136">
        <v>2</v>
      </c>
      <c r="W39" s="137">
        <v>2</v>
      </c>
      <c r="X39" s="137">
        <v>2</v>
      </c>
      <c r="Y39" s="137">
        <v>2</v>
      </c>
      <c r="Z39" s="137">
        <v>2</v>
      </c>
      <c r="AA39" s="137">
        <v>3</v>
      </c>
      <c r="AB39" s="136">
        <v>2</v>
      </c>
      <c r="AC39" s="135"/>
      <c r="AD39" s="137">
        <v>2</v>
      </c>
      <c r="AE39" s="136"/>
      <c r="AG39" s="52"/>
      <c r="AH39" s="52"/>
      <c r="AI39" s="192"/>
      <c r="AJ39" s="185"/>
      <c r="AK39" s="185"/>
      <c r="AL39" s="247"/>
      <c r="AM39" s="229">
        <v>2</v>
      </c>
      <c r="AN39" s="254"/>
    </row>
    <row r="40" spans="1:40" ht="39" customHeight="1" x14ac:dyDescent="0.15">
      <c r="A40" s="287"/>
      <c r="B40" s="105" t="s">
        <v>141</v>
      </c>
      <c r="C40" s="55" t="s">
        <v>142</v>
      </c>
      <c r="D40" s="21" t="s">
        <v>143</v>
      </c>
      <c r="E40" s="117">
        <v>22</v>
      </c>
      <c r="F40" s="117"/>
      <c r="G40" s="117"/>
      <c r="H40" s="59"/>
      <c r="I40" s="138"/>
      <c r="J40" s="138"/>
      <c r="K40" s="157"/>
      <c r="L40" s="138">
        <v>3</v>
      </c>
      <c r="M40" s="138">
        <v>2</v>
      </c>
      <c r="N40" s="138">
        <v>2</v>
      </c>
      <c r="O40" s="138"/>
      <c r="P40" s="158">
        <v>8</v>
      </c>
      <c r="Q40" s="158">
        <v>1</v>
      </c>
      <c r="R40" s="158">
        <v>5</v>
      </c>
      <c r="S40" s="138"/>
      <c r="T40" s="142">
        <v>8</v>
      </c>
      <c r="U40" s="138"/>
      <c r="V40" s="138">
        <v>4</v>
      </c>
      <c r="W40" s="142">
        <v>3</v>
      </c>
      <c r="X40" s="138"/>
      <c r="Y40" s="138">
        <v>2</v>
      </c>
      <c r="Z40" s="138"/>
      <c r="AA40" s="142">
        <v>8</v>
      </c>
      <c r="AB40" s="138"/>
      <c r="AC40" s="173"/>
      <c r="AD40" s="138">
        <v>6</v>
      </c>
      <c r="AE40" s="138"/>
      <c r="AF40" s="142">
        <v>4</v>
      </c>
      <c r="AG40" s="59"/>
      <c r="AH40" s="59"/>
      <c r="AI40" s="187">
        <v>2</v>
      </c>
      <c r="AJ40" s="187"/>
      <c r="AK40" s="187"/>
      <c r="AL40" s="241"/>
      <c r="AM40" s="227"/>
      <c r="AN40" s="200">
        <f>SUM(E40:AK40)</f>
        <v>80</v>
      </c>
    </row>
    <row r="41" spans="1:40" ht="15" customHeight="1" x14ac:dyDescent="0.15">
      <c r="A41" s="287"/>
      <c r="B41" s="120" t="s">
        <v>144</v>
      </c>
      <c r="C41" s="121" t="s">
        <v>145</v>
      </c>
      <c r="D41" s="26"/>
      <c r="E41" s="71">
        <v>11</v>
      </c>
      <c r="F41" s="71"/>
      <c r="G41" s="59">
        <v>2</v>
      </c>
      <c r="H41" s="59">
        <v>2</v>
      </c>
      <c r="I41" s="138">
        <v>3</v>
      </c>
      <c r="J41" s="157">
        <v>2</v>
      </c>
      <c r="K41" s="138">
        <v>2</v>
      </c>
      <c r="L41" s="138"/>
      <c r="M41" s="138"/>
      <c r="N41" s="138"/>
      <c r="O41" s="138"/>
      <c r="P41" s="142">
        <v>6</v>
      </c>
      <c r="Q41" s="142">
        <v>3</v>
      </c>
      <c r="R41" s="142">
        <v>8</v>
      </c>
      <c r="S41" s="138"/>
      <c r="T41" s="138"/>
      <c r="U41" s="138"/>
      <c r="V41" s="138">
        <v>2</v>
      </c>
      <c r="W41" s="142">
        <v>5</v>
      </c>
      <c r="X41" s="142">
        <v>3</v>
      </c>
      <c r="Y41" s="142">
        <v>2</v>
      </c>
      <c r="Z41" s="142">
        <v>4</v>
      </c>
      <c r="AA41" s="142">
        <v>8</v>
      </c>
      <c r="AB41" s="138"/>
      <c r="AC41" s="173"/>
      <c r="AD41" s="142">
        <v>5</v>
      </c>
      <c r="AE41" s="138"/>
      <c r="AF41" s="138"/>
      <c r="AG41" s="194">
        <v>2</v>
      </c>
      <c r="AH41" s="58"/>
      <c r="AI41" s="187"/>
      <c r="AJ41" s="188"/>
      <c r="AK41" s="188"/>
      <c r="AL41" s="241"/>
      <c r="AM41" s="227"/>
      <c r="AN41" s="198">
        <f>SUM(E41:AK41)</f>
        <v>70</v>
      </c>
    </row>
    <row r="42" spans="1:40" ht="15" customHeight="1" x14ac:dyDescent="0.15">
      <c r="A42" s="287"/>
      <c r="B42" s="277" t="s">
        <v>146</v>
      </c>
      <c r="C42" s="61" t="s">
        <v>147</v>
      </c>
      <c r="D42" s="270" t="s">
        <v>148</v>
      </c>
      <c r="E42" s="260">
        <v>39</v>
      </c>
      <c r="F42" s="260"/>
      <c r="G42" s="122"/>
      <c r="H42" s="122"/>
      <c r="I42" s="161"/>
      <c r="J42" s="162">
        <v>4</v>
      </c>
      <c r="K42" s="161"/>
      <c r="L42" s="161"/>
      <c r="M42" s="161">
        <v>6</v>
      </c>
      <c r="N42" s="161"/>
      <c r="O42" s="161"/>
      <c r="P42" s="142">
        <v>6</v>
      </c>
      <c r="Q42" s="142">
        <v>3</v>
      </c>
      <c r="R42" s="142">
        <v>7</v>
      </c>
      <c r="S42" s="142">
        <v>5</v>
      </c>
      <c r="T42" s="167">
        <v>4</v>
      </c>
      <c r="U42" s="161"/>
      <c r="V42" s="161"/>
      <c r="W42" s="142">
        <v>4</v>
      </c>
      <c r="X42" s="161"/>
      <c r="Y42" s="161"/>
      <c r="Z42" s="161"/>
      <c r="AA42" s="161"/>
      <c r="AB42" s="161"/>
      <c r="AC42" s="173">
        <v>2</v>
      </c>
      <c r="AD42" s="162"/>
      <c r="AE42" s="161"/>
      <c r="AF42" s="161"/>
      <c r="AG42" s="122"/>
      <c r="AH42" s="122"/>
      <c r="AI42" s="187"/>
      <c r="AJ42" s="187"/>
      <c r="AK42" s="187"/>
      <c r="AL42" s="247"/>
      <c r="AM42" s="227"/>
      <c r="AN42" s="255">
        <f>SUM(E42:AK43)</f>
        <v>80</v>
      </c>
    </row>
    <row r="43" spans="1:40" ht="15" customHeight="1" thickBot="1" x14ac:dyDescent="0.2">
      <c r="A43" s="288"/>
      <c r="B43" s="278"/>
      <c r="C43" s="93" t="s">
        <v>149</v>
      </c>
      <c r="D43" s="271"/>
      <c r="E43" s="261"/>
      <c r="F43" s="261"/>
      <c r="G43" s="94"/>
      <c r="H43" s="94"/>
      <c r="I43" s="143"/>
      <c r="J43" s="144"/>
      <c r="K43" s="143"/>
      <c r="L43" s="143"/>
      <c r="M43" s="143"/>
      <c r="N43" s="143"/>
      <c r="O43" s="143"/>
      <c r="P43" s="143"/>
      <c r="Q43" s="143"/>
      <c r="R43" s="143"/>
      <c r="S43" s="143"/>
      <c r="T43" s="143" t="s">
        <v>0</v>
      </c>
      <c r="U43" s="143"/>
      <c r="V43" s="143"/>
      <c r="W43" s="143"/>
      <c r="X43" s="143"/>
      <c r="Y43" s="143"/>
      <c r="Z43" s="143"/>
      <c r="AA43" s="143"/>
      <c r="AB43" s="143"/>
      <c r="AC43" s="149"/>
      <c r="AD43" s="144"/>
      <c r="AE43" s="143"/>
      <c r="AF43" s="143"/>
      <c r="AG43" s="94"/>
      <c r="AH43" s="94"/>
      <c r="AI43" s="186"/>
      <c r="AJ43" s="186"/>
      <c r="AK43" s="186"/>
      <c r="AL43" s="247"/>
      <c r="AM43" s="226"/>
      <c r="AN43" s="256"/>
    </row>
    <row r="44" spans="1:40" ht="15" customHeight="1" x14ac:dyDescent="0.15">
      <c r="A44" s="286" t="s">
        <v>150</v>
      </c>
      <c r="B44" s="279" t="s">
        <v>151</v>
      </c>
      <c r="C44" s="53" t="s">
        <v>152</v>
      </c>
      <c r="D44" s="12"/>
      <c r="E44" s="250">
        <v>37</v>
      </c>
      <c r="F44" s="250">
        <v>2</v>
      </c>
      <c r="G44" s="54"/>
      <c r="H44" s="54"/>
      <c r="I44" s="134"/>
      <c r="J44" s="134"/>
      <c r="K44" s="134"/>
      <c r="L44" s="134"/>
      <c r="M44" s="134">
        <v>2</v>
      </c>
      <c r="N44" s="134"/>
      <c r="O44" s="134"/>
      <c r="P44" s="141">
        <v>2</v>
      </c>
      <c r="Q44" s="141">
        <v>2</v>
      </c>
      <c r="R44" s="141">
        <v>1</v>
      </c>
      <c r="S44" s="141">
        <v>2</v>
      </c>
      <c r="T44" s="134"/>
      <c r="U44" s="134"/>
      <c r="V44" s="134">
        <v>1</v>
      </c>
      <c r="W44" s="141">
        <v>1</v>
      </c>
      <c r="X44" s="134"/>
      <c r="Y44" s="134"/>
      <c r="Z44" s="141">
        <v>1</v>
      </c>
      <c r="AA44" s="141">
        <v>1</v>
      </c>
      <c r="AB44" s="134"/>
      <c r="AC44" s="140">
        <v>1</v>
      </c>
      <c r="AD44" s="134"/>
      <c r="AE44" s="134"/>
      <c r="AF44" s="134"/>
      <c r="AG44" s="54"/>
      <c r="AH44" s="54"/>
      <c r="AI44" s="184"/>
      <c r="AJ44" s="184"/>
      <c r="AK44" s="184"/>
      <c r="AL44" s="247"/>
      <c r="AM44" s="224"/>
      <c r="AN44" s="248">
        <f>SUM(E44:AK45)</f>
        <v>60</v>
      </c>
    </row>
    <row r="45" spans="1:40" ht="15" customHeight="1" x14ac:dyDescent="0.15">
      <c r="A45" s="287"/>
      <c r="B45" s="280"/>
      <c r="C45" s="81" t="s">
        <v>153</v>
      </c>
      <c r="D45" s="13"/>
      <c r="E45" s="251"/>
      <c r="F45" s="251"/>
      <c r="G45" s="59"/>
      <c r="H45" s="59"/>
      <c r="I45" s="138"/>
      <c r="J45" s="138"/>
      <c r="K45" s="138">
        <v>2</v>
      </c>
      <c r="L45" s="138"/>
      <c r="M45" s="138"/>
      <c r="N45" s="138">
        <v>2</v>
      </c>
      <c r="O45" s="138"/>
      <c r="P45" s="138"/>
      <c r="Q45" s="138"/>
      <c r="R45" s="142">
        <v>1</v>
      </c>
      <c r="S45" s="138"/>
      <c r="T45" s="138"/>
      <c r="U45" s="138"/>
      <c r="V45" s="138"/>
      <c r="W45" s="142">
        <v>1</v>
      </c>
      <c r="X45" s="138"/>
      <c r="Y45" s="138"/>
      <c r="Z45" s="138"/>
      <c r="AA45" s="138"/>
      <c r="AB45" s="138">
        <v>1</v>
      </c>
      <c r="AC45" s="173"/>
      <c r="AD45" s="138"/>
      <c r="AE45" s="138"/>
      <c r="AF45" s="138"/>
      <c r="AG45" s="59"/>
      <c r="AH45" s="59"/>
      <c r="AI45" s="187"/>
      <c r="AJ45" s="187"/>
      <c r="AK45" s="187"/>
      <c r="AL45" s="247"/>
      <c r="AM45" s="227"/>
      <c r="AN45" s="254"/>
    </row>
    <row r="46" spans="1:40" ht="15" customHeight="1" x14ac:dyDescent="0.15">
      <c r="A46" s="287"/>
      <c r="B46" s="281" t="s">
        <v>154</v>
      </c>
      <c r="C46" s="124" t="s">
        <v>155</v>
      </c>
      <c r="D46" s="25"/>
      <c r="E46" s="257">
        <v>39</v>
      </c>
      <c r="F46" s="257">
        <v>1</v>
      </c>
      <c r="G46" s="59"/>
      <c r="H46" s="59"/>
      <c r="I46" s="138"/>
      <c r="J46" s="138"/>
      <c r="K46" s="138"/>
      <c r="L46" s="138">
        <v>1</v>
      </c>
      <c r="M46" s="138"/>
      <c r="N46" s="138"/>
      <c r="O46" s="138"/>
      <c r="P46" s="142">
        <v>1</v>
      </c>
      <c r="Q46" s="142">
        <v>2</v>
      </c>
      <c r="R46" s="142">
        <v>1</v>
      </c>
      <c r="S46" s="142">
        <v>2</v>
      </c>
      <c r="T46" s="138"/>
      <c r="U46" s="138"/>
      <c r="V46" s="138">
        <v>2</v>
      </c>
      <c r="W46" s="142">
        <v>1</v>
      </c>
      <c r="X46" s="138"/>
      <c r="Y46" s="138"/>
      <c r="Z46" s="142">
        <v>1</v>
      </c>
      <c r="AA46" s="138"/>
      <c r="AB46" s="138"/>
      <c r="AC46" s="173">
        <v>1</v>
      </c>
      <c r="AD46" s="142">
        <v>2</v>
      </c>
      <c r="AE46" s="138"/>
      <c r="AF46" s="138"/>
      <c r="AG46" s="59"/>
      <c r="AH46" s="59"/>
      <c r="AI46" s="187">
        <v>1</v>
      </c>
      <c r="AJ46" s="187"/>
      <c r="AK46" s="187"/>
      <c r="AL46" s="247"/>
      <c r="AM46" s="227"/>
      <c r="AN46" s="255">
        <f>SUM(E46:AK47)</f>
        <v>60</v>
      </c>
    </row>
    <row r="47" spans="1:40" ht="15" customHeight="1" thickBot="1" x14ac:dyDescent="0.2">
      <c r="A47" s="288"/>
      <c r="B47" s="282"/>
      <c r="C47" s="125" t="s">
        <v>156</v>
      </c>
      <c r="D47" s="27"/>
      <c r="E47" s="258"/>
      <c r="F47" s="258"/>
      <c r="G47" s="64"/>
      <c r="H47" s="64"/>
      <c r="I47" s="139"/>
      <c r="J47" s="139"/>
      <c r="K47" s="139"/>
      <c r="L47" s="139"/>
      <c r="M47" s="139"/>
      <c r="N47" s="139"/>
      <c r="O47" s="139"/>
      <c r="P47" s="145">
        <v>1</v>
      </c>
      <c r="Q47" s="139"/>
      <c r="R47" s="145">
        <v>1</v>
      </c>
      <c r="S47" s="139"/>
      <c r="T47" s="145">
        <v>1</v>
      </c>
      <c r="U47" s="139"/>
      <c r="V47" s="139"/>
      <c r="W47" s="145">
        <v>1</v>
      </c>
      <c r="X47" s="139"/>
      <c r="Y47" s="139"/>
      <c r="Z47" s="139"/>
      <c r="AA47" s="139"/>
      <c r="AB47" s="139"/>
      <c r="AC47" s="149"/>
      <c r="AD47" s="139"/>
      <c r="AE47" s="139">
        <v>1</v>
      </c>
      <c r="AF47" s="139"/>
      <c r="AG47" s="64"/>
      <c r="AH47" s="64"/>
      <c r="AI47" s="186"/>
      <c r="AJ47" s="186"/>
      <c r="AK47" s="186"/>
      <c r="AL47" s="247"/>
      <c r="AM47" s="226"/>
      <c r="AN47" s="256"/>
    </row>
    <row r="48" spans="1:40" ht="15" customHeight="1" x14ac:dyDescent="0.15">
      <c r="A48" s="287" t="s">
        <v>157</v>
      </c>
      <c r="B48" s="283" t="s">
        <v>158</v>
      </c>
      <c r="C48" s="126" t="s">
        <v>159</v>
      </c>
      <c r="D48" s="268" t="s">
        <v>160</v>
      </c>
      <c r="E48" s="250">
        <v>25</v>
      </c>
      <c r="F48" s="257"/>
      <c r="G48" s="65"/>
      <c r="H48" s="65"/>
      <c r="I48" s="150"/>
      <c r="J48" s="150"/>
      <c r="K48" s="150"/>
      <c r="L48" s="150"/>
      <c r="M48" s="150"/>
      <c r="N48" s="150"/>
      <c r="O48" s="150"/>
      <c r="P48" s="151">
        <v>4</v>
      </c>
      <c r="Q48" s="150"/>
      <c r="R48" s="151">
        <v>4</v>
      </c>
      <c r="S48" s="150"/>
      <c r="T48" s="150"/>
      <c r="U48" s="150"/>
      <c r="V48" s="150"/>
      <c r="W48" s="150"/>
      <c r="X48" s="150"/>
      <c r="Y48" s="150"/>
      <c r="Z48" s="150">
        <v>1</v>
      </c>
      <c r="AA48" s="150"/>
      <c r="AB48" s="150"/>
      <c r="AC48" s="166"/>
      <c r="AD48" s="150"/>
      <c r="AE48" s="150"/>
      <c r="AF48" s="150"/>
      <c r="AG48" s="65"/>
      <c r="AH48" s="65"/>
      <c r="AI48" s="188">
        <v>2</v>
      </c>
      <c r="AJ48" s="188"/>
      <c r="AK48" s="188"/>
      <c r="AL48" s="247"/>
      <c r="AM48" s="228"/>
      <c r="AN48" s="248">
        <f>SUM(E48:AK49)</f>
        <v>40</v>
      </c>
    </row>
    <row r="49" spans="1:40" ht="15" customHeight="1" x14ac:dyDescent="0.15">
      <c r="A49" s="287"/>
      <c r="B49" s="280"/>
      <c r="C49" s="126" t="s">
        <v>161</v>
      </c>
      <c r="D49" s="272"/>
      <c r="E49" s="251"/>
      <c r="F49" s="251"/>
      <c r="G49" s="65"/>
      <c r="H49" s="65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66"/>
      <c r="AD49" s="151">
        <v>4</v>
      </c>
      <c r="AE49" s="150"/>
      <c r="AF49" s="150"/>
      <c r="AG49" s="65"/>
      <c r="AH49" s="65"/>
      <c r="AI49" s="188"/>
      <c r="AJ49" s="188"/>
      <c r="AK49" s="188"/>
      <c r="AL49" s="247"/>
      <c r="AM49" s="228"/>
      <c r="AN49" s="254"/>
    </row>
    <row r="50" spans="1:40" ht="15" customHeight="1" x14ac:dyDescent="0.15">
      <c r="A50" s="287"/>
      <c r="B50" s="123" t="s">
        <v>162</v>
      </c>
      <c r="C50" s="126" t="s">
        <v>163</v>
      </c>
      <c r="D50" s="25" t="s">
        <v>164</v>
      </c>
      <c r="E50" s="65">
        <v>26</v>
      </c>
      <c r="F50" s="65"/>
      <c r="G50" s="65"/>
      <c r="H50" s="65"/>
      <c r="I50" s="150"/>
      <c r="J50" s="150"/>
      <c r="K50" s="150"/>
      <c r="L50" s="150"/>
      <c r="M50" s="150"/>
      <c r="N50" s="150"/>
      <c r="O50" s="150"/>
      <c r="P50" s="151">
        <v>5</v>
      </c>
      <c r="Q50" s="151">
        <v>3</v>
      </c>
      <c r="R50" s="151">
        <v>6</v>
      </c>
      <c r="S50" s="168">
        <v>1</v>
      </c>
      <c r="T50" s="151">
        <v>3</v>
      </c>
      <c r="U50" s="150"/>
      <c r="V50" s="150"/>
      <c r="W50" s="151">
        <v>5</v>
      </c>
      <c r="X50" s="150"/>
      <c r="Y50" s="150"/>
      <c r="Z50" s="150">
        <v>2</v>
      </c>
      <c r="AA50" s="151">
        <v>5</v>
      </c>
      <c r="AB50" s="150"/>
      <c r="AC50" s="166"/>
      <c r="AD50" s="150"/>
      <c r="AE50" s="150"/>
      <c r="AF50" s="151">
        <v>2</v>
      </c>
      <c r="AG50" s="65">
        <v>2</v>
      </c>
      <c r="AH50" s="65"/>
      <c r="AI50" s="188"/>
      <c r="AJ50" s="188"/>
      <c r="AK50" s="188"/>
      <c r="AL50" s="241"/>
      <c r="AM50" s="228">
        <v>2</v>
      </c>
      <c r="AN50" s="198">
        <f>SUM(E50:AM50)</f>
        <v>62</v>
      </c>
    </row>
    <row r="51" spans="1:40" ht="15" customHeight="1" x14ac:dyDescent="0.15">
      <c r="A51" s="287"/>
      <c r="B51" s="97" t="s">
        <v>165</v>
      </c>
      <c r="C51" s="51" t="s">
        <v>166</v>
      </c>
      <c r="D51" s="13"/>
      <c r="E51" s="59">
        <v>13</v>
      </c>
      <c r="F51" s="59"/>
      <c r="G51" s="59"/>
      <c r="H51" s="59"/>
      <c r="I51" s="138"/>
      <c r="J51" s="138"/>
      <c r="K51" s="138"/>
      <c r="L51" s="138"/>
      <c r="M51" s="138"/>
      <c r="N51" s="138"/>
      <c r="O51" s="138"/>
      <c r="P51" s="142">
        <v>6</v>
      </c>
      <c r="Q51" s="138"/>
      <c r="R51" s="142">
        <v>5</v>
      </c>
      <c r="S51" s="138">
        <v>1</v>
      </c>
      <c r="T51" s="142">
        <v>2</v>
      </c>
      <c r="U51" s="142">
        <v>1</v>
      </c>
      <c r="V51" s="138">
        <v>2</v>
      </c>
      <c r="W51" s="142">
        <v>1</v>
      </c>
      <c r="X51" s="138"/>
      <c r="Y51" s="138"/>
      <c r="Z51" s="138">
        <v>2</v>
      </c>
      <c r="AA51" s="142">
        <v>4</v>
      </c>
      <c r="AB51" s="138"/>
      <c r="AC51" s="173"/>
      <c r="AD51" s="138">
        <v>2</v>
      </c>
      <c r="AE51" s="138"/>
      <c r="AF51" s="138"/>
      <c r="AG51" s="59"/>
      <c r="AH51" s="59"/>
      <c r="AI51" s="187">
        <v>1</v>
      </c>
      <c r="AJ51" s="187"/>
      <c r="AK51" s="187"/>
      <c r="AL51" s="241"/>
      <c r="AM51" s="227"/>
      <c r="AN51" s="200">
        <f>SUM(E51:AK51)</f>
        <v>40</v>
      </c>
    </row>
    <row r="52" spans="1:40" ht="15" customHeight="1" x14ac:dyDescent="0.15">
      <c r="A52" s="287"/>
      <c r="B52" s="284" t="s">
        <v>167</v>
      </c>
      <c r="C52" s="55" t="s">
        <v>168</v>
      </c>
      <c r="D52" s="273" t="s">
        <v>169</v>
      </c>
      <c r="E52" s="257">
        <v>22</v>
      </c>
      <c r="F52" s="257">
        <v>2</v>
      </c>
      <c r="G52" s="59"/>
      <c r="H52" s="59"/>
      <c r="I52" s="138"/>
      <c r="J52" s="138"/>
      <c r="K52" s="138"/>
      <c r="L52" s="138">
        <v>2</v>
      </c>
      <c r="M52" s="138"/>
      <c r="N52" s="138"/>
      <c r="O52" s="138"/>
      <c r="P52" s="142">
        <v>1</v>
      </c>
      <c r="Q52" s="138"/>
      <c r="R52" s="142">
        <v>2</v>
      </c>
      <c r="S52" s="138"/>
      <c r="T52" s="138"/>
      <c r="U52" s="138"/>
      <c r="V52" s="138">
        <v>2</v>
      </c>
      <c r="W52" s="138"/>
      <c r="X52" s="138"/>
      <c r="Y52" s="138"/>
      <c r="Z52" s="142">
        <v>2</v>
      </c>
      <c r="AA52" s="142">
        <v>2</v>
      </c>
      <c r="AB52" s="138"/>
      <c r="AC52" s="173"/>
      <c r="AD52" s="138"/>
      <c r="AE52" s="138"/>
      <c r="AF52" s="138"/>
      <c r="AG52" s="59"/>
      <c r="AH52" s="59"/>
      <c r="AI52" s="187"/>
      <c r="AJ52" s="252">
        <v>3</v>
      </c>
      <c r="AK52" s="187"/>
      <c r="AL52" s="247">
        <v>28</v>
      </c>
      <c r="AM52" s="227"/>
      <c r="AN52" s="255">
        <v>68</v>
      </c>
    </row>
    <row r="53" spans="1:40" ht="15" customHeight="1" thickBot="1" x14ac:dyDescent="0.2">
      <c r="A53" s="288"/>
      <c r="B53" s="285"/>
      <c r="C53" s="69" t="s">
        <v>170</v>
      </c>
      <c r="D53" s="274"/>
      <c r="E53" s="258"/>
      <c r="F53" s="258"/>
      <c r="G53" s="64"/>
      <c r="H53" s="64"/>
      <c r="I53" s="139">
        <v>2</v>
      </c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78"/>
      <c r="AB53" s="139"/>
      <c r="AC53" s="149"/>
      <c r="AD53" s="139"/>
      <c r="AE53" s="139"/>
      <c r="AF53" s="139"/>
      <c r="AG53" s="64"/>
      <c r="AH53" s="64"/>
      <c r="AI53" s="186"/>
      <c r="AJ53" s="253"/>
      <c r="AK53" s="186"/>
      <c r="AL53" s="247"/>
      <c r="AM53" s="226"/>
      <c r="AN53" s="256"/>
    </row>
    <row r="54" spans="1:40" ht="15" customHeight="1" x14ac:dyDescent="0.15">
      <c r="A54" s="286" t="s">
        <v>171</v>
      </c>
      <c r="B54" s="104" t="s">
        <v>172</v>
      </c>
      <c r="C54" s="53" t="s">
        <v>173</v>
      </c>
      <c r="D54" s="24" t="s">
        <v>174</v>
      </c>
      <c r="E54" s="54">
        <v>14</v>
      </c>
      <c r="F54" s="54"/>
      <c r="G54" s="54"/>
      <c r="H54" s="54"/>
      <c r="I54" s="134"/>
      <c r="J54" s="134">
        <v>3</v>
      </c>
      <c r="K54" s="134">
        <v>2</v>
      </c>
      <c r="L54" s="134">
        <v>2</v>
      </c>
      <c r="M54" s="134"/>
      <c r="N54" s="134">
        <v>2</v>
      </c>
      <c r="O54" s="134">
        <v>2</v>
      </c>
      <c r="P54" s="141">
        <v>1</v>
      </c>
      <c r="Q54" s="141">
        <v>2</v>
      </c>
      <c r="R54" s="134"/>
      <c r="S54" s="134"/>
      <c r="T54" s="134"/>
      <c r="U54" s="141">
        <v>1</v>
      </c>
      <c r="V54" s="134"/>
      <c r="W54" s="134"/>
      <c r="X54" s="134"/>
      <c r="Y54" s="134"/>
      <c r="Z54" s="141">
        <v>2</v>
      </c>
      <c r="AA54" s="141">
        <v>2</v>
      </c>
      <c r="AB54" s="134"/>
      <c r="AC54" s="140"/>
      <c r="AD54" s="141">
        <v>2</v>
      </c>
      <c r="AE54" s="134"/>
      <c r="AF54" s="134"/>
      <c r="AG54" s="54"/>
      <c r="AH54" s="54"/>
      <c r="AI54" s="184">
        <v>1</v>
      </c>
      <c r="AJ54" s="184"/>
      <c r="AK54" s="184"/>
      <c r="AL54" s="241">
        <v>21</v>
      </c>
      <c r="AM54" s="224">
        <v>1</v>
      </c>
      <c r="AN54" s="197">
        <f>SUM(E54:AM54)</f>
        <v>58</v>
      </c>
    </row>
    <row r="55" spans="1:40" ht="15" customHeight="1" x14ac:dyDescent="0.15">
      <c r="A55" s="287"/>
      <c r="B55" s="216" t="s">
        <v>201</v>
      </c>
      <c r="C55" s="243" t="s">
        <v>200</v>
      </c>
      <c r="D55" s="25"/>
      <c r="E55" s="59">
        <v>7</v>
      </c>
      <c r="F55" s="127"/>
      <c r="G55" s="59"/>
      <c r="H55" s="59"/>
      <c r="I55" s="138"/>
      <c r="J55" s="138">
        <v>2</v>
      </c>
      <c r="K55" s="138"/>
      <c r="L55" s="138"/>
      <c r="M55" s="138">
        <v>2</v>
      </c>
      <c r="N55" s="138"/>
      <c r="O55" s="138"/>
      <c r="P55" s="142">
        <v>2</v>
      </c>
      <c r="Q55" s="142">
        <v>2</v>
      </c>
      <c r="R55" s="142">
        <v>3</v>
      </c>
      <c r="S55" s="142">
        <v>2</v>
      </c>
      <c r="T55" s="142">
        <v>2</v>
      </c>
      <c r="U55" s="138"/>
      <c r="V55" s="142">
        <v>2</v>
      </c>
      <c r="W55" s="142">
        <v>2</v>
      </c>
      <c r="X55" s="138"/>
      <c r="Y55" s="138"/>
      <c r="Z55" s="142">
        <v>2</v>
      </c>
      <c r="AA55" s="142">
        <v>3</v>
      </c>
      <c r="AB55" s="138"/>
      <c r="AC55" s="173">
        <v>1</v>
      </c>
      <c r="AD55" s="142">
        <v>3</v>
      </c>
      <c r="AE55" s="138"/>
      <c r="AF55" s="138"/>
      <c r="AG55" s="59"/>
      <c r="AH55" s="59"/>
      <c r="AI55" s="187"/>
      <c r="AJ55" s="187"/>
      <c r="AK55" s="187"/>
      <c r="AL55" s="241"/>
      <c r="AM55" s="227"/>
      <c r="AN55" s="198">
        <f>SUM(E55:AK55)</f>
        <v>35</v>
      </c>
    </row>
    <row r="56" spans="1:40" ht="15" customHeight="1" x14ac:dyDescent="0.15">
      <c r="A56" s="287"/>
      <c r="B56" s="128" t="s">
        <v>60</v>
      </c>
      <c r="C56" s="129" t="s">
        <v>175</v>
      </c>
      <c r="D56" s="28" t="s">
        <v>176</v>
      </c>
      <c r="E56" s="50">
        <v>12</v>
      </c>
      <c r="F56" s="50"/>
      <c r="G56" s="50"/>
      <c r="H56" s="50"/>
      <c r="I56" s="136">
        <v>3</v>
      </c>
      <c r="J56" s="136"/>
      <c r="K56" s="136"/>
      <c r="L56" s="136">
        <v>2</v>
      </c>
      <c r="M56" s="136"/>
      <c r="N56" s="136"/>
      <c r="O56" s="136"/>
      <c r="P56" s="137">
        <v>3</v>
      </c>
      <c r="Q56" s="142">
        <v>2</v>
      </c>
      <c r="R56" s="137">
        <v>3</v>
      </c>
      <c r="S56" s="136"/>
      <c r="T56" s="137">
        <v>4</v>
      </c>
      <c r="U56" s="136"/>
      <c r="V56" s="137">
        <v>2</v>
      </c>
      <c r="W56" s="136"/>
      <c r="X56" s="137">
        <v>3</v>
      </c>
      <c r="Y56" s="136"/>
      <c r="Z56" s="136"/>
      <c r="AA56" s="137">
        <v>2</v>
      </c>
      <c r="AB56" s="136"/>
      <c r="AC56" s="135"/>
      <c r="AD56" s="137">
        <v>4</v>
      </c>
      <c r="AE56" s="136"/>
      <c r="AF56" s="136"/>
      <c r="AG56" s="50"/>
      <c r="AH56" s="50"/>
      <c r="AI56" s="192"/>
      <c r="AJ56" s="192"/>
      <c r="AK56" s="192"/>
      <c r="AL56" s="241"/>
      <c r="AM56" s="229"/>
      <c r="AN56" s="198">
        <f>SUM(E56:AK56)</f>
        <v>40</v>
      </c>
    </row>
    <row r="57" spans="1:40" ht="15" customHeight="1" x14ac:dyDescent="0.15">
      <c r="A57" s="287"/>
      <c r="B57" s="218" t="s">
        <v>177</v>
      </c>
      <c r="C57" s="60" t="s">
        <v>178</v>
      </c>
      <c r="D57" s="29" t="s">
        <v>179</v>
      </c>
      <c r="E57" s="50">
        <v>11</v>
      </c>
      <c r="F57" s="50"/>
      <c r="G57" s="50"/>
      <c r="H57" s="50"/>
      <c r="I57" s="136"/>
      <c r="J57" s="136"/>
      <c r="K57" s="136"/>
      <c r="L57" s="136"/>
      <c r="M57" s="136"/>
      <c r="N57" s="136"/>
      <c r="O57" s="136"/>
      <c r="P57" s="137">
        <v>3</v>
      </c>
      <c r="Q57" s="137">
        <v>2</v>
      </c>
      <c r="R57" s="137">
        <v>2</v>
      </c>
      <c r="S57" s="136"/>
      <c r="T57" s="137">
        <v>3</v>
      </c>
      <c r="U57" s="136"/>
      <c r="V57" s="136"/>
      <c r="W57" s="136"/>
      <c r="X57" s="137">
        <v>3</v>
      </c>
      <c r="Y57" s="136"/>
      <c r="Z57" s="136"/>
      <c r="AA57" s="137">
        <v>5</v>
      </c>
      <c r="AB57" s="136"/>
      <c r="AC57" s="135"/>
      <c r="AD57" s="136"/>
      <c r="AE57" s="136"/>
      <c r="AF57" s="137">
        <v>2</v>
      </c>
      <c r="AG57" s="195">
        <v>2</v>
      </c>
      <c r="AH57" s="50"/>
      <c r="AI57" s="192"/>
      <c r="AJ57" s="192"/>
      <c r="AK57" s="192"/>
      <c r="AL57" s="241"/>
      <c r="AM57" s="229"/>
      <c r="AN57" s="198">
        <f>SUM(E57:AK57)</f>
        <v>33</v>
      </c>
    </row>
    <row r="58" spans="1:40" ht="15" customHeight="1" thickBot="1" x14ac:dyDescent="0.2">
      <c r="A58" s="288"/>
      <c r="B58" s="130" t="s">
        <v>180</v>
      </c>
      <c r="C58" s="131" t="s">
        <v>181</v>
      </c>
      <c r="D58" s="29" t="s">
        <v>46</v>
      </c>
      <c r="E58" s="64">
        <v>11</v>
      </c>
      <c r="F58" s="64"/>
      <c r="G58" s="64"/>
      <c r="H58" s="64"/>
      <c r="I58" s="139"/>
      <c r="J58" s="139"/>
      <c r="K58" s="139"/>
      <c r="L58" s="139"/>
      <c r="M58" s="139"/>
      <c r="N58" s="139"/>
      <c r="O58" s="139"/>
      <c r="P58" s="145">
        <v>5</v>
      </c>
      <c r="Q58" s="145">
        <v>2</v>
      </c>
      <c r="R58" s="145">
        <v>6</v>
      </c>
      <c r="S58" s="139"/>
      <c r="T58" s="145">
        <v>3</v>
      </c>
      <c r="U58" s="145">
        <v>1</v>
      </c>
      <c r="V58" s="139">
        <v>2</v>
      </c>
      <c r="W58" s="145">
        <v>3</v>
      </c>
      <c r="X58" s="139"/>
      <c r="Y58" s="139"/>
      <c r="Z58" s="145">
        <v>2</v>
      </c>
      <c r="AA58" s="145">
        <v>8</v>
      </c>
      <c r="AB58" s="139">
        <v>3</v>
      </c>
      <c r="AC58" s="149">
        <v>1</v>
      </c>
      <c r="AD58" s="139">
        <v>6</v>
      </c>
      <c r="AE58" s="139"/>
      <c r="AF58" s="145">
        <v>2</v>
      </c>
      <c r="AG58" s="64"/>
      <c r="AH58" s="64"/>
      <c r="AI58" s="186">
        <v>1</v>
      </c>
      <c r="AJ58" s="186"/>
      <c r="AK58" s="186"/>
      <c r="AL58" s="241"/>
      <c r="AM58" s="226"/>
      <c r="AN58" s="199">
        <f>SUM(E58:AK58)</f>
        <v>56</v>
      </c>
    </row>
    <row r="59" spans="1:40" ht="15" customHeight="1" x14ac:dyDescent="0.15">
      <c r="A59" s="299" t="s">
        <v>182</v>
      </c>
      <c r="B59" s="266">
        <v>1204</v>
      </c>
      <c r="C59" s="132" t="s">
        <v>183</v>
      </c>
      <c r="D59" s="275" t="s">
        <v>184</v>
      </c>
      <c r="E59" s="250">
        <v>50</v>
      </c>
      <c r="F59" s="250"/>
      <c r="G59" s="65"/>
      <c r="H59" s="65"/>
      <c r="I59" s="150"/>
      <c r="J59" s="150"/>
      <c r="K59" s="150"/>
      <c r="L59" s="150"/>
      <c r="M59" s="150"/>
      <c r="N59" s="150"/>
      <c r="O59" s="150"/>
      <c r="P59" s="151">
        <v>5</v>
      </c>
      <c r="Q59" s="150"/>
      <c r="R59" s="151">
        <v>5</v>
      </c>
      <c r="S59" s="150"/>
      <c r="T59" s="150"/>
      <c r="U59" s="150"/>
      <c r="V59" s="150">
        <v>3</v>
      </c>
      <c r="W59" s="151">
        <v>2</v>
      </c>
      <c r="X59" s="150"/>
      <c r="Y59" s="150"/>
      <c r="Z59" s="150">
        <v>4</v>
      </c>
      <c r="AA59" s="151">
        <v>11</v>
      </c>
      <c r="AB59" s="150"/>
      <c r="AC59" s="179"/>
      <c r="AD59" s="150">
        <v>10</v>
      </c>
      <c r="AE59" s="150"/>
      <c r="AF59" s="151">
        <v>5</v>
      </c>
      <c r="AG59" s="66"/>
      <c r="AH59" s="65"/>
      <c r="AI59" s="188">
        <v>14</v>
      </c>
      <c r="AJ59" s="188"/>
      <c r="AK59" s="188"/>
      <c r="AL59" s="247"/>
      <c r="AM59" s="232"/>
      <c r="AN59" s="248">
        <f>SUM(E59:AM60)</f>
        <v>124</v>
      </c>
    </row>
    <row r="60" spans="1:40" ht="15" customHeight="1" x14ac:dyDescent="0.15">
      <c r="A60" s="300"/>
      <c r="B60" s="267"/>
      <c r="C60" s="74" t="s">
        <v>185</v>
      </c>
      <c r="D60" s="276"/>
      <c r="E60" s="259"/>
      <c r="F60" s="259"/>
      <c r="G60" s="50"/>
      <c r="H60" s="50"/>
      <c r="I60" s="136"/>
      <c r="J60" s="136"/>
      <c r="K60" s="136"/>
      <c r="L60" s="136"/>
      <c r="M60" s="136"/>
      <c r="N60" s="136"/>
      <c r="O60" s="136"/>
      <c r="P60" s="137"/>
      <c r="Q60" s="136"/>
      <c r="R60" s="137"/>
      <c r="S60" s="169">
        <v>1</v>
      </c>
      <c r="T60" s="136"/>
      <c r="U60" s="136"/>
      <c r="V60" s="136"/>
      <c r="W60" s="136"/>
      <c r="X60" s="137">
        <v>2</v>
      </c>
      <c r="Y60" s="136"/>
      <c r="Z60" s="136"/>
      <c r="AA60" s="137"/>
      <c r="AB60" s="136">
        <v>3</v>
      </c>
      <c r="AC60" s="173"/>
      <c r="AD60" s="136"/>
      <c r="AE60" s="136"/>
      <c r="AF60" s="136"/>
      <c r="AG60" s="52"/>
      <c r="AH60" s="136">
        <v>5</v>
      </c>
      <c r="AI60" s="192"/>
      <c r="AJ60" s="192"/>
      <c r="AK60" s="192"/>
      <c r="AL60" s="247"/>
      <c r="AM60" s="233">
        <v>4</v>
      </c>
      <c r="AN60" s="249"/>
    </row>
    <row r="61" spans="1:40" ht="15" customHeight="1" thickBot="1" x14ac:dyDescent="0.2">
      <c r="A61" s="301"/>
      <c r="B61" s="219" t="s">
        <v>186</v>
      </c>
      <c r="C61" s="131" t="s">
        <v>187</v>
      </c>
      <c r="D61" s="30" t="s">
        <v>188</v>
      </c>
      <c r="E61" s="133">
        <v>20</v>
      </c>
      <c r="F61" s="64"/>
      <c r="G61" s="64"/>
      <c r="H61" s="64"/>
      <c r="I61" s="139"/>
      <c r="J61" s="139"/>
      <c r="K61" s="139"/>
      <c r="L61" s="139"/>
      <c r="M61" s="139"/>
      <c r="N61" s="139"/>
      <c r="O61" s="139"/>
      <c r="P61" s="145">
        <v>4</v>
      </c>
      <c r="Q61" s="145">
        <v>2</v>
      </c>
      <c r="R61" s="145">
        <v>5</v>
      </c>
      <c r="S61" s="170"/>
      <c r="T61" s="139"/>
      <c r="U61" s="139"/>
      <c r="V61" s="139">
        <v>4</v>
      </c>
      <c r="W61" s="145">
        <v>2</v>
      </c>
      <c r="X61" s="139"/>
      <c r="Y61" s="139"/>
      <c r="Z61" s="139"/>
      <c r="AA61" s="145">
        <v>8</v>
      </c>
      <c r="AB61" s="139"/>
      <c r="AC61" s="149">
        <v>2</v>
      </c>
      <c r="AD61" s="139">
        <v>8</v>
      </c>
      <c r="AE61" s="139"/>
      <c r="AF61" s="145">
        <v>2</v>
      </c>
      <c r="AG61" s="196"/>
      <c r="AH61" s="139"/>
      <c r="AI61" s="186">
        <v>5</v>
      </c>
      <c r="AJ61" s="186"/>
      <c r="AK61" s="186"/>
      <c r="AL61" s="241"/>
      <c r="AM61" s="226"/>
      <c r="AN61" s="199">
        <f>SUM(E61:AK61)</f>
        <v>62</v>
      </c>
    </row>
    <row r="62" spans="1:40" ht="15" customHeight="1" x14ac:dyDescent="0.15">
      <c r="A62" s="302" t="s">
        <v>189</v>
      </c>
      <c r="B62" s="104" t="s">
        <v>190</v>
      </c>
      <c r="C62" s="202" t="s">
        <v>191</v>
      </c>
      <c r="D62" s="31" t="s">
        <v>192</v>
      </c>
      <c r="E62" s="203">
        <v>20</v>
      </c>
      <c r="F62" s="65">
        <v>2</v>
      </c>
      <c r="G62" s="65"/>
      <c r="H62" s="65"/>
      <c r="I62" s="150"/>
      <c r="J62" s="150">
        <v>4</v>
      </c>
      <c r="K62" s="150">
        <v>2</v>
      </c>
      <c r="L62" s="150">
        <v>3</v>
      </c>
      <c r="M62" s="150"/>
      <c r="N62" s="150">
        <v>2</v>
      </c>
      <c r="O62" s="150"/>
      <c r="P62" s="151">
        <v>5</v>
      </c>
      <c r="Q62" s="151">
        <v>2</v>
      </c>
      <c r="R62" s="151">
        <v>7</v>
      </c>
      <c r="S62" s="150"/>
      <c r="T62" s="151">
        <v>7</v>
      </c>
      <c r="U62" s="150"/>
      <c r="V62" s="150">
        <v>2</v>
      </c>
      <c r="W62" s="151">
        <v>4</v>
      </c>
      <c r="X62" s="151">
        <v>3</v>
      </c>
      <c r="Y62" s="150">
        <v>1</v>
      </c>
      <c r="Z62" s="151">
        <v>2</v>
      </c>
      <c r="AA62" s="151">
        <v>7</v>
      </c>
      <c r="AB62" s="150"/>
      <c r="AC62" s="166">
        <v>2</v>
      </c>
      <c r="AD62" s="151">
        <v>3</v>
      </c>
      <c r="AE62" s="150">
        <v>2</v>
      </c>
      <c r="AF62" s="150"/>
      <c r="AG62" s="65"/>
      <c r="AH62" s="65"/>
      <c r="AI62" s="188"/>
      <c r="AJ62" s="188"/>
      <c r="AK62" s="188"/>
      <c r="AL62" s="241"/>
      <c r="AM62" s="228"/>
      <c r="AN62" s="201">
        <f>SUM(E62:AK62)</f>
        <v>80</v>
      </c>
    </row>
    <row r="63" spans="1:40" ht="15" customHeight="1" thickBot="1" x14ac:dyDescent="0.2">
      <c r="A63" s="303"/>
      <c r="B63" s="204" t="s">
        <v>193</v>
      </c>
      <c r="C63" s="205" t="s">
        <v>194</v>
      </c>
      <c r="D63" s="32" t="s">
        <v>195</v>
      </c>
      <c r="E63" s="206">
        <v>21</v>
      </c>
      <c r="F63" s="207"/>
      <c r="G63" s="207"/>
      <c r="H63" s="207"/>
      <c r="I63" s="208">
        <v>2</v>
      </c>
      <c r="J63" s="208"/>
      <c r="K63" s="208"/>
      <c r="L63" s="208"/>
      <c r="M63" s="208"/>
      <c r="N63" s="208"/>
      <c r="O63" s="208"/>
      <c r="P63" s="209">
        <v>6</v>
      </c>
      <c r="Q63" s="209">
        <v>2</v>
      </c>
      <c r="R63" s="209">
        <v>7</v>
      </c>
      <c r="S63" s="208">
        <v>2</v>
      </c>
      <c r="T63" s="209">
        <v>9</v>
      </c>
      <c r="U63" s="208"/>
      <c r="V63" s="208">
        <v>4</v>
      </c>
      <c r="W63" s="209">
        <v>6</v>
      </c>
      <c r="X63" s="209">
        <v>3</v>
      </c>
      <c r="Y63" s="208"/>
      <c r="Z63" s="209">
        <v>2</v>
      </c>
      <c r="AA63" s="209">
        <v>8</v>
      </c>
      <c r="AB63" s="210"/>
      <c r="AC63" s="211">
        <v>2</v>
      </c>
      <c r="AD63" s="208">
        <v>2</v>
      </c>
      <c r="AE63" s="208">
        <v>2</v>
      </c>
      <c r="AF63" s="209">
        <v>2</v>
      </c>
      <c r="AG63" s="207"/>
      <c r="AH63" s="207"/>
      <c r="AI63" s="212"/>
      <c r="AJ63" s="212"/>
      <c r="AK63" s="212"/>
      <c r="AL63" s="241"/>
      <c r="AM63" s="234"/>
      <c r="AN63" s="213">
        <f>SUM(E63:AK63)</f>
        <v>80</v>
      </c>
    </row>
    <row r="64" spans="1:40" ht="14.25" thickTop="1" x14ac:dyDescent="0.15">
      <c r="B64" s="38"/>
      <c r="D64" s="39"/>
      <c r="E64" s="40"/>
      <c r="F64" s="1"/>
      <c r="G64" s="1"/>
      <c r="H64" s="41"/>
      <c r="I64" s="43"/>
      <c r="J64" s="1"/>
      <c r="K64" s="1"/>
      <c r="L64" s="42"/>
      <c r="M64" s="42"/>
      <c r="N64" s="42"/>
      <c r="O64" s="42"/>
      <c r="P64" s="44"/>
      <c r="Q64" s="40"/>
      <c r="R64" s="44"/>
      <c r="S64" s="44"/>
      <c r="T64" s="44"/>
      <c r="U64" s="44"/>
      <c r="V64" s="44"/>
      <c r="W64" s="44"/>
      <c r="X64" s="44"/>
      <c r="Z64" s="46"/>
      <c r="AA64" s="44"/>
      <c r="AC64" s="46"/>
      <c r="AD64" s="44"/>
      <c r="AE64" s="44"/>
      <c r="AF64" s="44"/>
      <c r="AG64" s="44"/>
      <c r="AM64" s="44">
        <f>SUM(AM3:AM63)</f>
        <v>25</v>
      </c>
      <c r="AN64" s="44">
        <f>SUM(AN3:AN63)</f>
        <v>4200</v>
      </c>
    </row>
    <row r="65" spans="1:35" x14ac:dyDescent="0.15">
      <c r="B65" s="38"/>
      <c r="D65" s="39"/>
      <c r="E65" s="1"/>
      <c r="F65" s="1"/>
      <c r="G65" s="1"/>
      <c r="H65" s="42"/>
      <c r="I65" s="45"/>
      <c r="J65" s="1"/>
      <c r="K65" s="1"/>
      <c r="L65" s="42"/>
      <c r="M65" s="42"/>
      <c r="N65" s="42"/>
      <c r="O65" s="42"/>
      <c r="P65" s="44"/>
      <c r="Z65" s="37"/>
      <c r="AF65" s="44"/>
      <c r="AI65" s="238"/>
    </row>
    <row r="66" spans="1:35" x14ac:dyDescent="0.15">
      <c r="B66" s="38"/>
      <c r="D66" s="39"/>
      <c r="E66" s="1"/>
      <c r="F66" s="1"/>
      <c r="G66" s="1"/>
      <c r="H66" s="42"/>
      <c r="I66" s="45"/>
      <c r="J66" s="1"/>
      <c r="K66" s="1"/>
      <c r="L66" s="42"/>
      <c r="M66" s="42"/>
      <c r="N66" s="42"/>
      <c r="O66" s="42"/>
      <c r="Z66" s="37"/>
    </row>
    <row r="67" spans="1:35" x14ac:dyDescent="0.15">
      <c r="A67" s="289" t="s">
        <v>196</v>
      </c>
      <c r="B67" s="289"/>
      <c r="C67" s="289"/>
      <c r="D67" s="289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Z67" s="37"/>
    </row>
    <row r="68" spans="1:35" x14ac:dyDescent="0.15">
      <c r="D68" s="244" t="s">
        <v>203</v>
      </c>
    </row>
  </sheetData>
  <mergeCells count="57">
    <mergeCell ref="A30:A33"/>
    <mergeCell ref="A67:Q67"/>
    <mergeCell ref="A3:A6"/>
    <mergeCell ref="A7:A9"/>
    <mergeCell ref="A10:A14"/>
    <mergeCell ref="A15:A17"/>
    <mergeCell ref="A18:A23"/>
    <mergeCell ref="A24:A29"/>
    <mergeCell ref="A34:A37"/>
    <mergeCell ref="A38:A43"/>
    <mergeCell ref="A44:A47"/>
    <mergeCell ref="A48:A53"/>
    <mergeCell ref="A54:A58"/>
    <mergeCell ref="A59:A61"/>
    <mergeCell ref="A62:A63"/>
    <mergeCell ref="B38:B39"/>
    <mergeCell ref="B59:B60"/>
    <mergeCell ref="D38:D39"/>
    <mergeCell ref="D42:D43"/>
    <mergeCell ref="D48:D49"/>
    <mergeCell ref="D52:D53"/>
    <mergeCell ref="D59:D60"/>
    <mergeCell ref="B42:B43"/>
    <mergeCell ref="B44:B45"/>
    <mergeCell ref="B46:B47"/>
    <mergeCell ref="B48:B49"/>
    <mergeCell ref="B52:B53"/>
    <mergeCell ref="E52:E53"/>
    <mergeCell ref="E59:E60"/>
    <mergeCell ref="F38:F39"/>
    <mergeCell ref="F42:F43"/>
    <mergeCell ref="F44:F45"/>
    <mergeCell ref="F46:F47"/>
    <mergeCell ref="F48:F49"/>
    <mergeCell ref="F52:F53"/>
    <mergeCell ref="F59:F60"/>
    <mergeCell ref="E38:E39"/>
    <mergeCell ref="E42:E43"/>
    <mergeCell ref="E44:E45"/>
    <mergeCell ref="E46:E47"/>
    <mergeCell ref="E48:E49"/>
    <mergeCell ref="G38:G39"/>
    <mergeCell ref="AJ52:AJ53"/>
    <mergeCell ref="AN38:AN39"/>
    <mergeCell ref="AN42:AN43"/>
    <mergeCell ref="AN44:AN45"/>
    <mergeCell ref="AN46:AN47"/>
    <mergeCell ref="AN48:AN49"/>
    <mergeCell ref="AN52:AN53"/>
    <mergeCell ref="AL38:AL39"/>
    <mergeCell ref="AL42:AL43"/>
    <mergeCell ref="AL44:AL45"/>
    <mergeCell ref="AL46:AL47"/>
    <mergeCell ref="AL48:AL49"/>
    <mergeCell ref="AL52:AL53"/>
    <mergeCell ref="AL59:AL60"/>
    <mergeCell ref="AN59:AN60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2023本科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2006-09-16T00:00:00Z</dcterms:created>
  <dcterms:modified xsi:type="dcterms:W3CDTF">2024-07-05T07:20:04Z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C2A4697FB2194832A533768BB58C0BF8</vt:lpwstr>
  </property>
  <property fmtid="{D5CDD505-2E9C-101B-9397-08002B2CF9AE}" pid="3" name="KSOProductBuildVer">
    <vt:lpwstr>2052-11.1.0.12313</vt:lpwstr>
  </property>
</Properties>
</file>